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8740" windowHeight="196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4" i="1"/>
  <c r="B13"/>
  <c r="B12"/>
</calcChain>
</file>

<file path=xl/sharedStrings.xml><?xml version="1.0" encoding="utf-8"?>
<sst xmlns="http://schemas.openxmlformats.org/spreadsheetml/2006/main" count="19" uniqueCount="16">
  <si>
    <t xml:space="preserve">temperature and O2 profile </t>
    <phoneticPr fontId="1" type="noConversion"/>
  </si>
  <si>
    <t>near Rocky Point</t>
    <phoneticPr fontId="1" type="noConversion"/>
  </si>
  <si>
    <t>N</t>
    <phoneticPr fontId="1" type="noConversion"/>
  </si>
  <si>
    <t>W</t>
    <phoneticPr fontId="1" type="noConversion"/>
  </si>
  <si>
    <t>transect water and chlorophyll samples from bullrush through wocus to lake</t>
    <phoneticPr fontId="1" type="noConversion"/>
  </si>
  <si>
    <t>profile</t>
    <phoneticPr fontId="1" type="noConversion"/>
  </si>
  <si>
    <t>Wocus-O2</t>
  </si>
  <si>
    <t>Wocus-O2</t>
    <phoneticPr fontId="1" type="noConversion"/>
  </si>
  <si>
    <t>Wocus-temp</t>
    <phoneticPr fontId="1" type="noConversion"/>
  </si>
  <si>
    <t>Lake-O2</t>
    <phoneticPr fontId="1" type="noConversion"/>
  </si>
  <si>
    <t>Lake-temp</t>
    <phoneticPr fontId="1" type="noConversion"/>
  </si>
  <si>
    <t>depth (cm)</t>
    <phoneticPr fontId="1" type="noConversion"/>
  </si>
  <si>
    <t>Wocus-O2</t>
    <phoneticPr fontId="1" type="noConversion"/>
  </si>
  <si>
    <t>Lake-O2 RANGE</t>
    <phoneticPr fontId="1" type="noConversion"/>
  </si>
  <si>
    <t>surface of wocus is warmer</t>
    <phoneticPr fontId="1" type="noConversion"/>
  </si>
  <si>
    <t xml:space="preserve">wocus O2 is lower 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</si>
</sst>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lineMarker"/>
        <c:ser>
          <c:idx val="0"/>
          <c:order val="0"/>
          <c:tx>
            <c:strRef>
              <c:f>Sheet1!$C$18</c:f>
              <c:strCache>
                <c:ptCount val="1"/>
                <c:pt idx="0">
                  <c:v>depth (cm)</c:v>
                </c:pt>
              </c:strCache>
            </c:strRef>
          </c:tx>
          <c:xVal>
            <c:numRef>
              <c:f>Sheet1!$B$19:$B$21</c:f>
              <c:numCache>
                <c:formatCode>General</c:formatCode>
                <c:ptCount val="3"/>
                <c:pt idx="0">
                  <c:v>7.925</c:v>
                </c:pt>
                <c:pt idx="1">
                  <c:v>7.046666666666666</c:v>
                </c:pt>
                <c:pt idx="2">
                  <c:v>6.46</c:v>
                </c:pt>
              </c:numCache>
            </c:numRef>
          </c:xVal>
          <c:yVal>
            <c:numRef>
              <c:f>Sheet1!$C$19:$C$21</c:f>
              <c:numCache>
                <c:formatCode>General</c:formatCode>
                <c:ptCount val="3"/>
                <c:pt idx="0">
                  <c:v>-2.0</c:v>
                </c:pt>
                <c:pt idx="1">
                  <c:v>-30.0</c:v>
                </c:pt>
                <c:pt idx="2">
                  <c:v>-60.0</c:v>
                </c:pt>
              </c:numCache>
            </c:numRef>
          </c:yVal>
        </c:ser>
        <c:ser>
          <c:idx val="1"/>
          <c:order val="1"/>
          <c:xVal>
            <c:numRef>
              <c:f>Sheet1!$D$12:$D$14</c:f>
              <c:numCache>
                <c:formatCode>General</c:formatCode>
                <c:ptCount val="3"/>
                <c:pt idx="0">
                  <c:v>8.29</c:v>
                </c:pt>
                <c:pt idx="1">
                  <c:v>8.16</c:v>
                </c:pt>
                <c:pt idx="2">
                  <c:v>7.205</c:v>
                </c:pt>
              </c:numCache>
            </c:numRef>
          </c:xVal>
          <c:yVal>
            <c:numRef>
              <c:f>Sheet1!$A$12:$A$14</c:f>
              <c:numCache>
                <c:formatCode>General</c:formatCode>
                <c:ptCount val="3"/>
                <c:pt idx="0">
                  <c:v>-2.0</c:v>
                </c:pt>
                <c:pt idx="1">
                  <c:v>-30.0</c:v>
                </c:pt>
                <c:pt idx="2">
                  <c:v>-60.0</c:v>
                </c:pt>
              </c:numCache>
            </c:numRef>
          </c:yVal>
        </c:ser>
        <c:axId val="265850296"/>
        <c:axId val="95396264"/>
      </c:scatterChart>
      <c:valAx>
        <c:axId val="265850296"/>
        <c:scaling>
          <c:orientation val="minMax"/>
          <c:min val="6.0"/>
        </c:scaling>
        <c:axPos val="b"/>
        <c:numFmt formatCode="General" sourceLinked="1"/>
        <c:tickLblPos val="nextTo"/>
        <c:crossAx val="95396264"/>
        <c:crosses val="autoZero"/>
        <c:crossBetween val="midCat"/>
      </c:valAx>
      <c:valAx>
        <c:axId val="95396264"/>
        <c:scaling>
          <c:orientation val="minMax"/>
        </c:scaling>
        <c:axPos val="l"/>
        <c:majorGridlines/>
        <c:numFmt formatCode="General" sourceLinked="1"/>
        <c:tickLblPos val="nextTo"/>
        <c:crossAx val="2658502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lineMarker"/>
        <c:ser>
          <c:idx val="0"/>
          <c:order val="0"/>
          <c:tx>
            <c:strRef>
              <c:f>Sheet1!$F$18</c:f>
              <c:strCache>
                <c:ptCount val="1"/>
                <c:pt idx="0">
                  <c:v>depth (cm)</c:v>
                </c:pt>
              </c:strCache>
            </c:strRef>
          </c:tx>
          <c:xVal>
            <c:numRef>
              <c:f>Sheet1!$E$19:$E$21</c:f>
              <c:numCache>
                <c:formatCode>General</c:formatCode>
                <c:ptCount val="3"/>
                <c:pt idx="0">
                  <c:v>17.25</c:v>
                </c:pt>
                <c:pt idx="1">
                  <c:v>17.0</c:v>
                </c:pt>
                <c:pt idx="2">
                  <c:v>16.4</c:v>
                </c:pt>
              </c:numCache>
            </c:numRef>
          </c:xVal>
          <c:yVal>
            <c:numRef>
              <c:f>Sheet1!$F$19:$F$21</c:f>
              <c:numCache>
                <c:formatCode>General</c:formatCode>
                <c:ptCount val="3"/>
                <c:pt idx="0">
                  <c:v>-2.0</c:v>
                </c:pt>
                <c:pt idx="1">
                  <c:v>-30.0</c:v>
                </c:pt>
                <c:pt idx="2">
                  <c:v>-60.0</c:v>
                </c:pt>
              </c:numCache>
            </c:numRef>
          </c:yVal>
        </c:ser>
        <c:ser>
          <c:idx val="1"/>
          <c:order val="1"/>
          <c:xVal>
            <c:numRef>
              <c:f>Sheet1!$E$12:$E$14</c:f>
              <c:numCache>
                <c:formatCode>General</c:formatCode>
                <c:ptCount val="3"/>
                <c:pt idx="0">
                  <c:v>17.1</c:v>
                </c:pt>
                <c:pt idx="1">
                  <c:v>17.0</c:v>
                </c:pt>
                <c:pt idx="2">
                  <c:v>16.4</c:v>
                </c:pt>
              </c:numCache>
            </c:numRef>
          </c:xVal>
          <c:yVal>
            <c:numRef>
              <c:f>Sheet1!$A$12:$A$14</c:f>
              <c:numCache>
                <c:formatCode>General</c:formatCode>
                <c:ptCount val="3"/>
                <c:pt idx="0">
                  <c:v>-2.0</c:v>
                </c:pt>
                <c:pt idx="1">
                  <c:v>-30.0</c:v>
                </c:pt>
                <c:pt idx="2">
                  <c:v>-60.0</c:v>
                </c:pt>
              </c:numCache>
            </c:numRef>
          </c:yVal>
        </c:ser>
        <c:axId val="269158600"/>
        <c:axId val="380648536"/>
      </c:scatterChart>
      <c:valAx>
        <c:axId val="269158600"/>
        <c:scaling>
          <c:orientation val="minMax"/>
        </c:scaling>
        <c:axPos val="b"/>
        <c:numFmt formatCode="General" sourceLinked="1"/>
        <c:tickLblPos val="nextTo"/>
        <c:crossAx val="380648536"/>
        <c:crosses val="autoZero"/>
        <c:crossBetween val="midCat"/>
      </c:valAx>
      <c:valAx>
        <c:axId val="380648536"/>
        <c:scaling>
          <c:orientation val="minMax"/>
        </c:scaling>
        <c:axPos val="l"/>
        <c:majorGridlines/>
        <c:numFmt formatCode="General" sourceLinked="1"/>
        <c:tickLblPos val="nextTo"/>
        <c:crossAx val="2691586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76200</xdr:rowOff>
    </xdr:from>
    <xdr:to>
      <xdr:col>5</xdr:col>
      <xdr:colOff>762000</xdr:colOff>
      <xdr:row>39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63500</xdr:colOff>
      <xdr:row>21</xdr:row>
      <xdr:rowOff>139700</xdr:rowOff>
    </xdr:from>
    <xdr:to>
      <xdr:col>11</xdr:col>
      <xdr:colOff>825500</xdr:colOff>
      <xdr:row>38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1"/>
  <sheetViews>
    <sheetView tabSelected="1" workbookViewId="0">
      <selection activeCell="A43" sqref="A43"/>
    </sheetView>
  </sheetViews>
  <sheetFormatPr baseColWidth="10" defaultRowHeight="13"/>
  <sheetData>
    <row r="1" spans="1:11">
      <c r="A1" t="s">
        <v>0</v>
      </c>
    </row>
    <row r="2" spans="1:11">
      <c r="A2" s="1">
        <v>39626</v>
      </c>
    </row>
    <row r="3" spans="1:11">
      <c r="A3" t="s">
        <v>1</v>
      </c>
    </row>
    <row r="4" spans="1:11">
      <c r="A4">
        <v>45</v>
      </c>
      <c r="B4">
        <v>27.792000000000002</v>
      </c>
      <c r="C4" t="s">
        <v>2</v>
      </c>
    </row>
    <row r="5" spans="1:11">
      <c r="A5">
        <v>122</v>
      </c>
      <c r="B5">
        <v>3.6179999999999999</v>
      </c>
      <c r="C5" t="s">
        <v>3</v>
      </c>
    </row>
    <row r="7" spans="1:11">
      <c r="A7" t="s">
        <v>4</v>
      </c>
    </row>
    <row r="9" spans="1:11">
      <c r="A9" t="s">
        <v>5</v>
      </c>
      <c r="B9" s="2">
        <v>0.3923611111111111</v>
      </c>
    </row>
    <row r="11" spans="1:11">
      <c r="A11" t="s">
        <v>11</v>
      </c>
      <c r="B11" t="s">
        <v>7</v>
      </c>
      <c r="C11" t="s">
        <v>8</v>
      </c>
      <c r="D11" t="s">
        <v>9</v>
      </c>
      <c r="E11" t="s">
        <v>10</v>
      </c>
      <c r="G11" t="s">
        <v>12</v>
      </c>
      <c r="J11" t="s">
        <v>13</v>
      </c>
    </row>
    <row r="12" spans="1:11">
      <c r="A12">
        <v>-2</v>
      </c>
      <c r="B12">
        <f>AVERAGE(G12:H12)</f>
        <v>7.9249999999999998</v>
      </c>
      <c r="C12">
        <v>17.25</v>
      </c>
      <c r="D12">
        <v>8.2899999999999991</v>
      </c>
      <c r="E12">
        <v>17.100000000000001</v>
      </c>
      <c r="G12">
        <v>7.65</v>
      </c>
      <c r="H12">
        <v>8.1999999999999993</v>
      </c>
    </row>
    <row r="13" spans="1:11">
      <c r="A13">
        <v>-30</v>
      </c>
      <c r="B13">
        <f>AVERAGE(G13:I13)</f>
        <v>7.0466666666666669</v>
      </c>
      <c r="C13">
        <v>17</v>
      </c>
      <c r="D13">
        <v>8.16</v>
      </c>
      <c r="E13">
        <v>17</v>
      </c>
      <c r="G13">
        <v>6.97</v>
      </c>
      <c r="H13">
        <v>7.05</v>
      </c>
      <c r="I13">
        <v>7.12</v>
      </c>
    </row>
    <row r="14" spans="1:11">
      <c r="A14">
        <v>-60</v>
      </c>
      <c r="B14">
        <v>6.46</v>
      </c>
      <c r="C14">
        <v>16.399999999999999</v>
      </c>
      <c r="D14">
        <f>AVERAGE(J1:K14)</f>
        <v>7.2050000000000001</v>
      </c>
      <c r="E14">
        <v>16.399999999999999</v>
      </c>
      <c r="J14">
        <v>7.17</v>
      </c>
      <c r="K14">
        <v>7.24</v>
      </c>
    </row>
    <row r="18" spans="2:13">
      <c r="B18" t="s">
        <v>6</v>
      </c>
      <c r="C18" t="s">
        <v>11</v>
      </c>
      <c r="E18" t="s">
        <v>8</v>
      </c>
      <c r="F18" t="s">
        <v>11</v>
      </c>
    </row>
    <row r="19" spans="2:13">
      <c r="B19">
        <v>7.9249999999999998</v>
      </c>
      <c r="C19">
        <v>-2</v>
      </c>
      <c r="E19">
        <v>17.25</v>
      </c>
      <c r="F19">
        <v>-2</v>
      </c>
    </row>
    <row r="20" spans="2:13">
      <c r="B20">
        <v>7.0466666666666669</v>
      </c>
      <c r="C20">
        <v>-30</v>
      </c>
      <c r="E20">
        <v>17</v>
      </c>
      <c r="F20">
        <v>-30</v>
      </c>
    </row>
    <row r="21" spans="2:13">
      <c r="B21">
        <v>6.46</v>
      </c>
      <c r="C21">
        <v>-60</v>
      </c>
      <c r="E21">
        <v>16.399999999999999</v>
      </c>
      <c r="F21">
        <v>-60</v>
      </c>
    </row>
    <row r="23" spans="2:13">
      <c r="M23" t="s">
        <v>14</v>
      </c>
    </row>
    <row r="41" spans="3:3">
      <c r="C41" t="s">
        <v>15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Portland State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dcterms:created xsi:type="dcterms:W3CDTF">2012-07-07T23:40:28Z</dcterms:created>
  <dcterms:modified xsi:type="dcterms:W3CDTF">2012-07-08T04:44:58Z</dcterms:modified>
</cp:coreProperties>
</file>