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roach\Desktop\usp537\activities\"/>
    </mc:Choice>
  </mc:AlternateContent>
  <xr:revisionPtr revIDLastSave="0" documentId="8_{C5A4B669-36D6-449F-B58A-197661FF2F66}" xr6:coauthVersionLast="47" xr6:coauthVersionMax="47" xr10:uidLastSave="{00000000-0000-0000-0000-000000000000}"/>
  <bookViews>
    <workbookView xWindow="5790" yWindow="510" windowWidth="15360" windowHeight="12405" xr2:uid="{8A97B92B-368A-4D58-B512-496154A9DBD3}"/>
  </bookViews>
  <sheets>
    <sheet name="Discoun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C46" i="1"/>
  <c r="C47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D47" i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7" i="1"/>
  <c r="D6" i="1"/>
  <c r="E6" i="1" l="1"/>
  <c r="E46" i="1" s="1"/>
  <c r="E47" i="1" s="1"/>
</calcChain>
</file>

<file path=xl/sharedStrings.xml><?xml version="1.0" encoding="utf-8"?>
<sst xmlns="http://schemas.openxmlformats.org/spreadsheetml/2006/main" count="12" uniqueCount="12">
  <si>
    <t>PV$</t>
  </si>
  <si>
    <t>time (t)</t>
  </si>
  <si>
    <t>Time Value Discounting (in base year $)</t>
  </si>
  <si>
    <t>Enter (real) discount rate in discount rate field -&gt;</t>
  </si>
  <si>
    <t>discount rate (%)</t>
  </si>
  <si>
    <t>year</t>
  </si>
  <si>
    <t>discount factor</t>
  </si>
  <si>
    <t>value</t>
  </si>
  <si>
    <t>For constant value, copy value in all rows where it applies</t>
  </si>
  <si>
    <t>For variable value, enter actual values for each time period</t>
  </si>
  <si>
    <t>total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</si>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</sst>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2" applyFont="1"/>
    <xf numFmtId="0" fontId="2" fillId="0" borderId="0" xfId="0" applyFont="1"/>
    <xf numFmtId="0" fontId="0" fillId="2" borderId="0" xfId="0" applyFill="1"/>
    <xf numFmtId="0" fontId="0" fillId="0" borderId="0" xfId="0" applyAlignment="1">
      <alignment wrapText="1"/>
    </xf>
    <xf numFmtId="44" fontId="0" fillId="2" borderId="0" xfId="1" applyFont="1" applyFill="1"/>
    <xf numFmtId="165" fontId="0" fillId="0" borderId="0" xfId="1" applyNumberFormat="1" applyFont="1"/>
    <xf numFmtId="0" fontId="0" fillId="0" borderId="0" xfId="0" applyBorder="1"/>
    <xf numFmtId="9" fontId="0" fillId="2" borderId="0" xfId="0" applyNumberFormat="1" applyFill="1" applyBorder="1"/>
    <xf numFmtId="165" fontId="0" fillId="0" borderId="0" xfId="1" applyNumberFormat="1" applyFont="1" applyBorder="1"/>
    <xf numFmtId="44" fontId="0" fillId="0" borderId="0" xfId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C02E-1393-442A-B138-75597E4EA41B}">
  <dimension ref="A1:H47"/>
  <sheetViews>
    <sheetView tabSelected="1" workbookViewId="0">
      <pane ySplit="5" topLeftCell="A6" activePane="bottomLeft" state="frozen"/>
      <selection pane="bottomLeft" activeCell="H11" sqref="H11"/>
    </sheetView>
  </sheetViews>
  <sheetFormatPr defaultRowHeight="15" x14ac:dyDescent="0.25"/>
  <cols>
    <col min="3" max="3" width="11.5703125" bestFit="1" customWidth="1"/>
    <col min="5" max="5" width="11.5703125" style="7" bestFit="1" customWidth="1"/>
    <col min="6" max="6" width="9.140625" style="7"/>
  </cols>
  <sheetData>
    <row r="1" spans="1:8" x14ac:dyDescent="0.25">
      <c r="A1" s="2" t="s">
        <v>2</v>
      </c>
    </row>
    <row r="2" spans="1:8" x14ac:dyDescent="0.25">
      <c r="A2" s="2" t="s">
        <v>3</v>
      </c>
      <c r="F2" s="8">
        <v>0</v>
      </c>
      <c r="G2" t="s">
        <v>4</v>
      </c>
    </row>
    <row r="3" spans="1:8" x14ac:dyDescent="0.25">
      <c r="A3" s="2" t="s">
        <v>8</v>
      </c>
    </row>
    <row r="4" spans="1:8" x14ac:dyDescent="0.25">
      <c r="A4" s="2" t="s">
        <v>9</v>
      </c>
    </row>
    <row r="5" spans="1:8" ht="30" x14ac:dyDescent="0.25">
      <c r="A5" t="s">
        <v>1</v>
      </c>
      <c r="B5" t="s">
        <v>5</v>
      </c>
      <c r="C5" t="s">
        <v>7</v>
      </c>
      <c r="D5" s="4" t="s">
        <v>6</v>
      </c>
      <c r="E5" s="7" t="s">
        <v>0</v>
      </c>
      <c r="H5" s="1"/>
    </row>
    <row r="6" spans="1:8" x14ac:dyDescent="0.25">
      <c r="A6">
        <v>0</v>
      </c>
      <c r="B6" s="3">
        <v>2000</v>
      </c>
      <c r="C6" s="5">
        <v>1000</v>
      </c>
      <c r="D6">
        <f>1/(1+$F$2)^A6</f>
        <v>1</v>
      </c>
      <c r="E6" s="10">
        <f>C6*D6</f>
        <v>1000</v>
      </c>
    </row>
    <row r="7" spans="1:8" x14ac:dyDescent="0.25">
      <c r="A7">
        <v>1</v>
      </c>
      <c r="B7">
        <f>B$6+A7</f>
        <v>2001</v>
      </c>
      <c r="C7" s="5"/>
      <c r="D7">
        <f t="shared" ref="D7:D47" si="0">1/(1+$F$2)^A7</f>
        <v>1</v>
      </c>
      <c r="E7" s="10">
        <f t="shared" ref="E7:E45" si="1">C7*D7</f>
        <v>0</v>
      </c>
    </row>
    <row r="8" spans="1:8" x14ac:dyDescent="0.25">
      <c r="A8">
        <v>2</v>
      </c>
      <c r="B8">
        <f t="shared" ref="B8:B46" si="2">B$6+A8</f>
        <v>2002</v>
      </c>
      <c r="C8" s="5"/>
      <c r="D8">
        <f t="shared" si="0"/>
        <v>1</v>
      </c>
      <c r="E8" s="10">
        <f t="shared" si="1"/>
        <v>0</v>
      </c>
    </row>
    <row r="9" spans="1:8" x14ac:dyDescent="0.25">
      <c r="A9">
        <v>3</v>
      </c>
      <c r="B9">
        <f t="shared" si="2"/>
        <v>2003</v>
      </c>
      <c r="C9" s="5"/>
      <c r="D9">
        <f t="shared" si="0"/>
        <v>1</v>
      </c>
      <c r="E9" s="10">
        <f t="shared" si="1"/>
        <v>0</v>
      </c>
    </row>
    <row r="10" spans="1:8" x14ac:dyDescent="0.25">
      <c r="A10">
        <v>4</v>
      </c>
      <c r="B10">
        <f t="shared" si="2"/>
        <v>2004</v>
      </c>
      <c r="C10" s="5"/>
      <c r="D10">
        <f t="shared" si="0"/>
        <v>1</v>
      </c>
      <c r="E10" s="10">
        <f t="shared" si="1"/>
        <v>0</v>
      </c>
    </row>
    <row r="11" spans="1:8" x14ac:dyDescent="0.25">
      <c r="A11">
        <v>5</v>
      </c>
      <c r="B11">
        <f t="shared" si="2"/>
        <v>2005</v>
      </c>
      <c r="C11" s="5"/>
      <c r="D11">
        <f t="shared" si="0"/>
        <v>1</v>
      </c>
      <c r="E11" s="10">
        <f t="shared" si="1"/>
        <v>0</v>
      </c>
    </row>
    <row r="12" spans="1:8" x14ac:dyDescent="0.25">
      <c r="A12">
        <v>6</v>
      </c>
      <c r="B12">
        <f t="shared" si="2"/>
        <v>2006</v>
      </c>
      <c r="C12" s="5"/>
      <c r="D12">
        <f t="shared" si="0"/>
        <v>1</v>
      </c>
      <c r="E12" s="10">
        <f t="shared" si="1"/>
        <v>0</v>
      </c>
    </row>
    <row r="13" spans="1:8" x14ac:dyDescent="0.25">
      <c r="A13">
        <v>7</v>
      </c>
      <c r="B13">
        <f t="shared" si="2"/>
        <v>2007</v>
      </c>
      <c r="C13" s="5"/>
      <c r="D13">
        <f t="shared" si="0"/>
        <v>1</v>
      </c>
      <c r="E13" s="10">
        <f t="shared" si="1"/>
        <v>0</v>
      </c>
    </row>
    <row r="14" spans="1:8" x14ac:dyDescent="0.25">
      <c r="A14">
        <v>8</v>
      </c>
      <c r="B14">
        <f t="shared" si="2"/>
        <v>2008</v>
      </c>
      <c r="C14" s="5"/>
      <c r="D14">
        <f t="shared" si="0"/>
        <v>1</v>
      </c>
      <c r="E14" s="10">
        <f t="shared" si="1"/>
        <v>0</v>
      </c>
    </row>
    <row r="15" spans="1:8" x14ac:dyDescent="0.25">
      <c r="A15">
        <v>9</v>
      </c>
      <c r="B15">
        <f t="shared" si="2"/>
        <v>2009</v>
      </c>
      <c r="C15" s="5"/>
      <c r="D15">
        <f t="shared" si="0"/>
        <v>1</v>
      </c>
      <c r="E15" s="10">
        <f t="shared" si="1"/>
        <v>0</v>
      </c>
    </row>
    <row r="16" spans="1:8" x14ac:dyDescent="0.25">
      <c r="A16">
        <v>10</v>
      </c>
      <c r="B16">
        <f t="shared" si="2"/>
        <v>2010</v>
      </c>
      <c r="C16" s="5"/>
      <c r="D16">
        <f t="shared" si="0"/>
        <v>1</v>
      </c>
      <c r="E16" s="10">
        <f t="shared" si="1"/>
        <v>0</v>
      </c>
    </row>
    <row r="17" spans="1:5" x14ac:dyDescent="0.25">
      <c r="A17">
        <v>11</v>
      </c>
      <c r="B17">
        <f t="shared" si="2"/>
        <v>2011</v>
      </c>
      <c r="C17" s="5"/>
      <c r="D17">
        <f t="shared" si="0"/>
        <v>1</v>
      </c>
      <c r="E17" s="10">
        <f t="shared" si="1"/>
        <v>0</v>
      </c>
    </row>
    <row r="18" spans="1:5" x14ac:dyDescent="0.25">
      <c r="A18">
        <v>12</v>
      </c>
      <c r="B18">
        <f t="shared" si="2"/>
        <v>2012</v>
      </c>
      <c r="C18" s="5"/>
      <c r="D18">
        <f t="shared" si="0"/>
        <v>1</v>
      </c>
      <c r="E18" s="10">
        <f t="shared" si="1"/>
        <v>0</v>
      </c>
    </row>
    <row r="19" spans="1:5" x14ac:dyDescent="0.25">
      <c r="A19">
        <v>13</v>
      </c>
      <c r="B19">
        <f t="shared" si="2"/>
        <v>2013</v>
      </c>
      <c r="C19" s="5"/>
      <c r="D19">
        <f t="shared" si="0"/>
        <v>1</v>
      </c>
      <c r="E19" s="10">
        <f t="shared" si="1"/>
        <v>0</v>
      </c>
    </row>
    <row r="20" spans="1:5" x14ac:dyDescent="0.25">
      <c r="A20">
        <v>14</v>
      </c>
      <c r="B20">
        <f t="shared" si="2"/>
        <v>2014</v>
      </c>
      <c r="C20" s="5"/>
      <c r="D20">
        <f t="shared" si="0"/>
        <v>1</v>
      </c>
      <c r="E20" s="10">
        <f t="shared" si="1"/>
        <v>0</v>
      </c>
    </row>
    <row r="21" spans="1:5" x14ac:dyDescent="0.25">
      <c r="A21">
        <v>15</v>
      </c>
      <c r="B21">
        <f t="shared" si="2"/>
        <v>2015</v>
      </c>
      <c r="C21" s="5"/>
      <c r="D21">
        <f t="shared" si="0"/>
        <v>1</v>
      </c>
      <c r="E21" s="10">
        <f t="shared" si="1"/>
        <v>0</v>
      </c>
    </row>
    <row r="22" spans="1:5" x14ac:dyDescent="0.25">
      <c r="A22">
        <v>16</v>
      </c>
      <c r="B22">
        <f t="shared" si="2"/>
        <v>2016</v>
      </c>
      <c r="C22" s="5"/>
      <c r="D22">
        <f t="shared" si="0"/>
        <v>1</v>
      </c>
      <c r="E22" s="10">
        <f t="shared" si="1"/>
        <v>0</v>
      </c>
    </row>
    <row r="23" spans="1:5" x14ac:dyDescent="0.25">
      <c r="A23">
        <v>17</v>
      </c>
      <c r="B23">
        <f t="shared" si="2"/>
        <v>2017</v>
      </c>
      <c r="C23" s="5"/>
      <c r="D23">
        <f t="shared" si="0"/>
        <v>1</v>
      </c>
      <c r="E23" s="10">
        <f t="shared" si="1"/>
        <v>0</v>
      </c>
    </row>
    <row r="24" spans="1:5" x14ac:dyDescent="0.25">
      <c r="A24">
        <v>18</v>
      </c>
      <c r="B24">
        <f t="shared" si="2"/>
        <v>2018</v>
      </c>
      <c r="C24" s="5"/>
      <c r="D24">
        <f t="shared" si="0"/>
        <v>1</v>
      </c>
      <c r="E24" s="10">
        <f t="shared" si="1"/>
        <v>0</v>
      </c>
    </row>
    <row r="25" spans="1:5" x14ac:dyDescent="0.25">
      <c r="A25">
        <v>19</v>
      </c>
      <c r="B25">
        <f t="shared" si="2"/>
        <v>2019</v>
      </c>
      <c r="C25" s="5"/>
      <c r="D25">
        <f t="shared" si="0"/>
        <v>1</v>
      </c>
      <c r="E25" s="10">
        <f t="shared" si="1"/>
        <v>0</v>
      </c>
    </row>
    <row r="26" spans="1:5" x14ac:dyDescent="0.25">
      <c r="A26">
        <v>20</v>
      </c>
      <c r="B26">
        <f t="shared" si="2"/>
        <v>2020</v>
      </c>
      <c r="C26" s="5"/>
      <c r="D26">
        <f t="shared" si="0"/>
        <v>1</v>
      </c>
      <c r="E26" s="10">
        <f t="shared" si="1"/>
        <v>0</v>
      </c>
    </row>
    <row r="27" spans="1:5" x14ac:dyDescent="0.25">
      <c r="A27">
        <v>21</v>
      </c>
      <c r="B27">
        <f t="shared" si="2"/>
        <v>2021</v>
      </c>
      <c r="C27" s="5"/>
      <c r="D27">
        <f t="shared" si="0"/>
        <v>1</v>
      </c>
      <c r="E27" s="10">
        <f t="shared" si="1"/>
        <v>0</v>
      </c>
    </row>
    <row r="28" spans="1:5" x14ac:dyDescent="0.25">
      <c r="A28">
        <v>22</v>
      </c>
      <c r="B28">
        <f t="shared" si="2"/>
        <v>2022</v>
      </c>
      <c r="C28" s="5"/>
      <c r="D28">
        <f t="shared" si="0"/>
        <v>1</v>
      </c>
      <c r="E28" s="10">
        <f t="shared" si="1"/>
        <v>0</v>
      </c>
    </row>
    <row r="29" spans="1:5" x14ac:dyDescent="0.25">
      <c r="A29">
        <v>23</v>
      </c>
      <c r="B29">
        <f t="shared" si="2"/>
        <v>2023</v>
      </c>
      <c r="C29" s="5"/>
      <c r="D29">
        <f t="shared" si="0"/>
        <v>1</v>
      </c>
      <c r="E29" s="10">
        <f t="shared" si="1"/>
        <v>0</v>
      </c>
    </row>
    <row r="30" spans="1:5" x14ac:dyDescent="0.25">
      <c r="A30">
        <v>24</v>
      </c>
      <c r="B30">
        <f t="shared" si="2"/>
        <v>2024</v>
      </c>
      <c r="C30" s="5"/>
      <c r="D30">
        <f t="shared" si="0"/>
        <v>1</v>
      </c>
      <c r="E30" s="10">
        <f t="shared" si="1"/>
        <v>0</v>
      </c>
    </row>
    <row r="31" spans="1:5" x14ac:dyDescent="0.25">
      <c r="A31">
        <v>25</v>
      </c>
      <c r="B31">
        <f t="shared" si="2"/>
        <v>2025</v>
      </c>
      <c r="C31" s="5"/>
      <c r="D31">
        <f t="shared" si="0"/>
        <v>1</v>
      </c>
      <c r="E31" s="10">
        <f t="shared" si="1"/>
        <v>0</v>
      </c>
    </row>
    <row r="32" spans="1:5" x14ac:dyDescent="0.25">
      <c r="A32">
        <v>26</v>
      </c>
      <c r="B32">
        <f t="shared" si="2"/>
        <v>2026</v>
      </c>
      <c r="C32" s="5"/>
      <c r="D32">
        <f t="shared" si="0"/>
        <v>1</v>
      </c>
      <c r="E32" s="10">
        <f t="shared" si="1"/>
        <v>0</v>
      </c>
    </row>
    <row r="33" spans="1:5" x14ac:dyDescent="0.25">
      <c r="A33">
        <v>27</v>
      </c>
      <c r="B33">
        <f t="shared" si="2"/>
        <v>2027</v>
      </c>
      <c r="C33" s="5"/>
      <c r="D33">
        <f t="shared" si="0"/>
        <v>1</v>
      </c>
      <c r="E33" s="10">
        <f t="shared" si="1"/>
        <v>0</v>
      </c>
    </row>
    <row r="34" spans="1:5" x14ac:dyDescent="0.25">
      <c r="A34">
        <v>28</v>
      </c>
      <c r="B34">
        <f t="shared" si="2"/>
        <v>2028</v>
      </c>
      <c r="C34" s="5"/>
      <c r="D34">
        <f t="shared" si="0"/>
        <v>1</v>
      </c>
      <c r="E34" s="10">
        <f t="shared" si="1"/>
        <v>0</v>
      </c>
    </row>
    <row r="35" spans="1:5" x14ac:dyDescent="0.25">
      <c r="A35">
        <v>29</v>
      </c>
      <c r="B35">
        <f t="shared" si="2"/>
        <v>2029</v>
      </c>
      <c r="C35" s="5"/>
      <c r="D35">
        <f t="shared" si="0"/>
        <v>1</v>
      </c>
      <c r="E35" s="10">
        <f t="shared" si="1"/>
        <v>0</v>
      </c>
    </row>
    <row r="36" spans="1:5" x14ac:dyDescent="0.25">
      <c r="A36">
        <v>30</v>
      </c>
      <c r="B36">
        <f t="shared" si="2"/>
        <v>2030</v>
      </c>
      <c r="C36" s="5"/>
      <c r="D36">
        <f t="shared" si="0"/>
        <v>1</v>
      </c>
      <c r="E36" s="10">
        <f t="shared" si="1"/>
        <v>0</v>
      </c>
    </row>
    <row r="37" spans="1:5" x14ac:dyDescent="0.25">
      <c r="A37">
        <v>31</v>
      </c>
      <c r="B37">
        <f t="shared" si="2"/>
        <v>2031</v>
      </c>
      <c r="C37" s="5"/>
      <c r="D37">
        <f t="shared" si="0"/>
        <v>1</v>
      </c>
      <c r="E37" s="10">
        <f t="shared" si="1"/>
        <v>0</v>
      </c>
    </row>
    <row r="38" spans="1:5" x14ac:dyDescent="0.25">
      <c r="A38">
        <v>32</v>
      </c>
      <c r="B38">
        <f t="shared" si="2"/>
        <v>2032</v>
      </c>
      <c r="C38" s="5"/>
      <c r="D38">
        <f t="shared" si="0"/>
        <v>1</v>
      </c>
      <c r="E38" s="10">
        <f t="shared" si="1"/>
        <v>0</v>
      </c>
    </row>
    <row r="39" spans="1:5" x14ac:dyDescent="0.25">
      <c r="A39">
        <v>33</v>
      </c>
      <c r="B39">
        <f t="shared" si="2"/>
        <v>2033</v>
      </c>
      <c r="C39" s="5"/>
      <c r="D39">
        <f t="shared" si="0"/>
        <v>1</v>
      </c>
      <c r="E39" s="10">
        <f t="shared" si="1"/>
        <v>0</v>
      </c>
    </row>
    <row r="40" spans="1:5" x14ac:dyDescent="0.25">
      <c r="A40">
        <v>34</v>
      </c>
      <c r="B40">
        <f t="shared" si="2"/>
        <v>2034</v>
      </c>
      <c r="C40" s="5"/>
      <c r="D40">
        <f t="shared" si="0"/>
        <v>1</v>
      </c>
      <c r="E40" s="10">
        <f t="shared" si="1"/>
        <v>0</v>
      </c>
    </row>
    <row r="41" spans="1:5" x14ac:dyDescent="0.25">
      <c r="A41">
        <v>35</v>
      </c>
      <c r="B41">
        <f t="shared" si="2"/>
        <v>2035</v>
      </c>
      <c r="C41" s="5"/>
      <c r="D41">
        <f t="shared" si="0"/>
        <v>1</v>
      </c>
      <c r="E41" s="10">
        <f t="shared" si="1"/>
        <v>0</v>
      </c>
    </row>
    <row r="42" spans="1:5" x14ac:dyDescent="0.25">
      <c r="A42">
        <v>36</v>
      </c>
      <c r="B42">
        <f t="shared" si="2"/>
        <v>2036</v>
      </c>
      <c r="C42" s="5"/>
      <c r="D42">
        <f t="shared" si="0"/>
        <v>1</v>
      </c>
      <c r="E42" s="10">
        <f t="shared" si="1"/>
        <v>0</v>
      </c>
    </row>
    <row r="43" spans="1:5" x14ac:dyDescent="0.25">
      <c r="A43">
        <v>37</v>
      </c>
      <c r="B43">
        <f t="shared" si="2"/>
        <v>2037</v>
      </c>
      <c r="C43" s="5"/>
      <c r="D43">
        <f t="shared" si="0"/>
        <v>1</v>
      </c>
      <c r="E43" s="10">
        <f t="shared" si="1"/>
        <v>0</v>
      </c>
    </row>
    <row r="44" spans="1:5" x14ac:dyDescent="0.25">
      <c r="A44">
        <v>38</v>
      </c>
      <c r="B44">
        <f t="shared" si="2"/>
        <v>2038</v>
      </c>
      <c r="C44" s="5"/>
      <c r="D44">
        <f t="shared" si="0"/>
        <v>1</v>
      </c>
      <c r="E44" s="10">
        <f t="shared" si="1"/>
        <v>0</v>
      </c>
    </row>
    <row r="45" spans="1:5" x14ac:dyDescent="0.25">
      <c r="A45">
        <v>39</v>
      </c>
      <c r="B45">
        <f t="shared" si="2"/>
        <v>2039</v>
      </c>
      <c r="C45" s="5"/>
      <c r="D45">
        <f t="shared" si="0"/>
        <v>1</v>
      </c>
      <c r="E45" s="10">
        <f t="shared" si="1"/>
        <v>0</v>
      </c>
    </row>
    <row r="46" spans="1:5" x14ac:dyDescent="0.25">
      <c r="B46" t="s">
        <v>10</v>
      </c>
      <c r="C46" s="6">
        <f>SUM(C6:C45)</f>
        <v>1000</v>
      </c>
      <c r="D46">
        <f t="shared" si="0"/>
        <v>1</v>
      </c>
      <c r="E46" s="9">
        <f>SUM(E6:E45)</f>
        <v>1000</v>
      </c>
    </row>
    <row r="47" spans="1:5" x14ac:dyDescent="0.25">
      <c r="B47" t="s">
        <v>11</v>
      </c>
      <c r="C47" s="6">
        <f>C46/COUNT(C6:C45)</f>
        <v>1000</v>
      </c>
      <c r="D47">
        <f t="shared" si="0"/>
        <v>1</v>
      </c>
      <c r="E47" s="9">
        <f>E46/COUNT(E6:E45)</f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26F159A0CE87438389A5FB74470D1C" ma:contentTypeVersion="17" ma:contentTypeDescription="Create a new document." ma:contentTypeScope="" ma:versionID="db409f48d952ab35df47910585971b9a">
  <xsd:schema xmlns:xsd="http://www.w3.org/2001/XMLSchema" xmlns:xs="http://www.w3.org/2001/XMLSchema" xmlns:p="http://schemas.microsoft.com/office/2006/metadata/properties" xmlns:ns3="8151f3d6-94e5-4edc-b683-c77ed1f741af" xmlns:ns4="7c7c8cdb-e8ad-41f4-86d4-e3a71a5cc624" targetNamespace="http://schemas.microsoft.com/office/2006/metadata/properties" ma:root="true" ma:fieldsID="2ed910dc8b5dcf6873d43833ca45a7b9" ns3:_="" ns4:_="">
    <xsd:import namespace="8151f3d6-94e5-4edc-b683-c77ed1f741af"/>
    <xsd:import namespace="7c7c8cdb-e8ad-41f4-86d4-e3a71a5cc62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51f3d6-94e5-4edc-b683-c77ed1f741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8cdb-e8ad-41f4-86d4-e3a71a5cc6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c7c8cdb-e8ad-41f4-86d4-e3a71a5cc624" xsi:nil="true"/>
  </documentManagement>
</p:properties>
</file>

<file path=customXml/itemProps1.xml><?xml version="1.0" encoding="utf-8"?>
<ds:datastoreItem xmlns:ds="http://schemas.openxmlformats.org/officeDocument/2006/customXml" ds:itemID="{1972911A-01EF-416B-9A5C-6B13BAA78F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51f3d6-94e5-4edc-b683-c77ed1f741af"/>
    <ds:schemaRef ds:uri="7c7c8cdb-e8ad-41f4-86d4-e3a71a5cc6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A5D2F7-4EA8-4466-A5EB-BC5ECE8A52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5AEEC7-320B-44C2-B83A-61736697954B}">
  <ds:schemaRefs>
    <ds:schemaRef ds:uri="http://schemas.microsoft.com/office/infopath/2007/PartnerControls"/>
    <ds:schemaRef ds:uri="http://purl.org/dc/elements/1.1/"/>
    <ds:schemaRef ds:uri="8151f3d6-94e5-4edc-b683-c77ed1f741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c7c8cdb-e8ad-41f4-86d4-e3a71a5cc624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Discounter</vt:lpstr>
    </vt:vector>
  </TitlesOfParts>
  <Company>Portland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Broach</dc:creator>
  <cp:lastModifiedBy>Joe Broach</cp:lastModifiedBy>
  <dcterms:created xsi:type="dcterms:W3CDTF">2024-02-21T18:34:36Z</dcterms:created>
  <dcterms:modified xsi:type="dcterms:W3CDTF">2024-02-28T21:41:46Z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0x0101001E26F159A0CE87438389A5FB74470D1C</vt:lpwstr>
  </property>
</Properties>
</file>