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son\DOCS\semclass\"/>
    </mc:Choice>
  </mc:AlternateContent>
  <xr:revisionPtr revIDLastSave="0" documentId="8_{E80F06BC-D3E6-4453-B375-FF3E3D7D7EDD}" xr6:coauthVersionLast="47" xr6:coauthVersionMax="47" xr10:uidLastSave="{00000000-0000-0000-0000-000000000000}"/>
  <bookViews>
    <workbookView xWindow="3960" yWindow="3960" windowWidth="18000" windowHeight="98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I4" i="1"/>
  <c r="L4" i="1"/>
  <c r="N4" i="1"/>
  <c r="K4" i="1"/>
  <c r="M4" i="1"/>
  <c r="O4" i="1"/>
</calcChain>
</file>

<file path=xl/sharedStrings.xml><?xml version="1.0" encoding="utf-8"?>
<sst xmlns="http://schemas.openxmlformats.org/spreadsheetml/2006/main" count="19" uniqueCount="15">
  <si>
    <t>correction</t>
  </si>
  <si>
    <t>MODEL 0</t>
  </si>
  <si>
    <t>MODEL 1</t>
  </si>
  <si>
    <t>df</t>
  </si>
  <si>
    <t>T-bar-d</t>
  </si>
  <si>
    <t>c-hat-d</t>
  </si>
  <si>
    <r>
      <t>c</t>
    </r>
    <r>
      <rPr>
        <b/>
        <sz val="10"/>
        <rFont val="Arial"/>
      </rPr>
      <t>2</t>
    </r>
  </si>
  <si>
    <r>
      <t>c</t>
    </r>
    <r>
      <rPr>
        <b/>
        <sz val="10"/>
        <rFont val="Arial"/>
      </rPr>
      <t>2 diff</t>
    </r>
  </si>
  <si>
    <t>df diff</t>
  </si>
  <si>
    <t>Reference:  Satorra, S., &amp; Bentler, P.M. (1999).  A scaled difference chi-square test statistic for moment structure analysis.  Unpublished technical report, Universitat Pompeu Fabra, Barcelona, Spain.</t>
  </si>
  <si>
    <t>p-value</t>
  </si>
  <si>
    <t>The correct chi-square difference test uses the T-bar-d value (in column M) which is distributed as a chi-square value with df equal to the difference in degrees of freedom from the two models (value in column N). The p-value in column O gives the probability of significance for this test.</t>
  </si>
  <si>
    <t>Chi-square Difference Test for the Satorra-Bentler or Yuan-Bentler Scaled Chi-square</t>
  </si>
  <si>
    <r>
      <t xml:space="preserve">SB/YB </t>
    </r>
    <r>
      <rPr>
        <b/>
        <sz val="10"/>
        <rFont val="Symbol"/>
        <family val="1"/>
        <charset val="2"/>
      </rPr>
      <t>c</t>
    </r>
    <r>
      <rPr>
        <b/>
        <sz val="10"/>
        <rFont val="Arial"/>
      </rPr>
      <t xml:space="preserve">2 </t>
    </r>
  </si>
  <si>
    <t>https://link.springer.com/content/pdf/10.1007/bf02296192.pdf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</si>
</sst>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sz val="10"/>
      <name val="Arial"/>
    </font>
    <font>
      <u/>
      <sz val="10"/>
      <color indexed="12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0" fillId="2" borderId="0" xfId="0" applyFill="1"/>
    <xf numFmtId="168" fontId="0" fillId="2" borderId="0" xfId="0" applyNumberFormat="1" applyFill="1"/>
    <xf numFmtId="0" fontId="6" fillId="0" borderId="0" xfId="0" applyFont="1"/>
    <xf numFmtId="0" fontId="4" fillId="0" borderId="0" xfId="1" applyAlignment="1" applyProtection="1"/>
    <xf numFmtId="0" fontId="6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16</xdr:row>
      <xdr:rowOff>133350</xdr:rowOff>
    </xdr:from>
    <xdr:to>
      <xdr:col>11</xdr:col>
      <xdr:colOff>9525</xdr:colOff>
      <xdr:row>29</xdr:row>
      <xdr:rowOff>9525</xdr:rowOff>
    </xdr:to>
    <xdr:pic>
      <xdr:nvPicPr>
        <xdr:cNvPr id="1044" name="Picture 10">
          <a:extLst>
            <a:ext uri="{FF2B5EF4-FFF2-40B4-BE49-F238E27FC236}">
              <a16:creationId xmlns:a16="http://schemas.microsoft.com/office/drawing/2014/main" id="{F561D3AC-F509-43D5-BB3A-859478C0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41" b="24924"/>
        <a:stretch>
          <a:fillRect/>
        </a:stretch>
      </xdr:blipFill>
      <xdr:spPr bwMode="auto">
        <a:xfrm>
          <a:off x="447675" y="2724150"/>
          <a:ext cx="62674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29</xdr:row>
          <xdr:rowOff>0</xdr:rowOff>
        </xdr:from>
        <xdr:to>
          <xdr:col>1</xdr:col>
          <xdr:colOff>571500</xdr:colOff>
          <xdr:row>31</xdr:row>
          <xdr:rowOff>95250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AB2DA5DE-6310-40B9-8601-E6BBDFB0D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115" zoomScaleNormal="115" workbookViewId="0">
      <selection sqref="A1:O4"/>
    </sheetView>
  </sheetViews>
  <sheetFormatPr defaultRowHeight="12.75" x14ac:dyDescent="0.2"/>
  <cols>
    <col min="15" max="15" width="12" customWidth="1"/>
  </cols>
  <sheetData>
    <row r="1" spans="1:15" x14ac:dyDescent="0.2">
      <c r="E1" s="1" t="s">
        <v>12</v>
      </c>
    </row>
    <row r="2" spans="1:15" x14ac:dyDescent="0.2">
      <c r="B2" s="1" t="s">
        <v>1</v>
      </c>
      <c r="G2" s="1" t="s">
        <v>2</v>
      </c>
      <c r="M2" s="3"/>
    </row>
    <row r="3" spans="1:15" x14ac:dyDescent="0.2">
      <c r="A3" s="3" t="s">
        <v>13</v>
      </c>
      <c r="B3" s="3" t="s">
        <v>3</v>
      </c>
      <c r="C3" s="3" t="s">
        <v>0</v>
      </c>
      <c r="D3" s="2" t="s">
        <v>6</v>
      </c>
      <c r="E3" s="3"/>
      <c r="F3" s="3" t="s">
        <v>13</v>
      </c>
      <c r="G3" s="3" t="s">
        <v>3</v>
      </c>
      <c r="H3" s="3" t="s">
        <v>0</v>
      </c>
      <c r="I3" s="2" t="s">
        <v>6</v>
      </c>
      <c r="J3" s="3"/>
      <c r="K3" s="2" t="s">
        <v>7</v>
      </c>
      <c r="L3" s="1" t="s">
        <v>5</v>
      </c>
      <c r="M3" s="5" t="s">
        <v>4</v>
      </c>
      <c r="N3" s="6" t="s">
        <v>8</v>
      </c>
      <c r="O3" s="6" t="s">
        <v>10</v>
      </c>
    </row>
    <row r="4" spans="1:15" x14ac:dyDescent="0.2">
      <c r="A4">
        <v>189.34</v>
      </c>
      <c r="B4">
        <v>53</v>
      </c>
      <c r="C4">
        <v>1.4663999999999999</v>
      </c>
      <c r="D4">
        <f>A4*C4</f>
        <v>277.64817599999998</v>
      </c>
      <c r="F4">
        <v>106.973</v>
      </c>
      <c r="G4">
        <v>51</v>
      </c>
      <c r="H4">
        <v>1.4503999999999999</v>
      </c>
      <c r="I4">
        <f>F4*H4</f>
        <v>155.15363919999999</v>
      </c>
      <c r="K4">
        <f>D4-I4</f>
        <v>122.49453679999999</v>
      </c>
      <c r="L4">
        <f>(B4*C4-G4*H4)/(B4-G4)</f>
        <v>1.8744000000000014</v>
      </c>
      <c r="M4" s="7">
        <f>K4/L4</f>
        <v>65.351332052923553</v>
      </c>
      <c r="N4" s="7">
        <f>B4-G4</f>
        <v>2</v>
      </c>
      <c r="O4" s="8">
        <f>CHIDIST(M4,N4)</f>
        <v>6.4437480647216333E-15</v>
      </c>
    </row>
    <row r="6" spans="1:15" x14ac:dyDescent="0.2">
      <c r="A6" s="11" t="s">
        <v>11</v>
      </c>
      <c r="B6" s="11"/>
      <c r="C6" s="11"/>
      <c r="D6" s="11"/>
      <c r="E6" s="11"/>
      <c r="F6" s="11"/>
      <c r="G6" s="11"/>
      <c r="H6" s="11"/>
      <c r="I6" s="11"/>
      <c r="J6" s="11"/>
    </row>
    <row r="7" spans="1:1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5" x14ac:dyDescent="0.2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5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5" x14ac:dyDescent="0.2">
      <c r="A15" s="10" t="s">
        <v>14</v>
      </c>
      <c r="B15" s="9"/>
      <c r="C15" s="9"/>
      <c r="D15" s="9"/>
      <c r="E15" s="9"/>
      <c r="F15" s="9"/>
      <c r="G15" s="9"/>
      <c r="H15" s="9"/>
      <c r="I15" s="9"/>
      <c r="J15" s="9"/>
    </row>
  </sheetData>
  <mergeCells count="2">
    <mergeCell ref="A6:J8"/>
    <mergeCell ref="A13:J14"/>
  </mergeCells>
  <phoneticPr fontId="0" type="noConversion"/>
  <pageMargins left="0.75" right="0.75" top="1" bottom="1" header="0.5" footer="0.5"/>
  <pageSetup scale="5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37" r:id="rId4">
          <objectPr defaultSize="0" autoPict="0" r:id="rId5">
            <anchor moveWithCells="1" siz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571500</xdr:colOff>
                <xdr:row>31</xdr:row>
                <xdr:rowOff>95250</xdr:rowOff>
              </to>
            </anchor>
          </objectPr>
        </oleObject>
      </mc:Choice>
      <mc:Fallback>
        <oleObject progId="Equation.DSMT4" shapeId="10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Portland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Newsom</dc:creator>
  <cp:lastModifiedBy>Jason Newsom</cp:lastModifiedBy>
  <cp:lastPrinted>2003-04-14T18:21:56Z</cp:lastPrinted>
  <dcterms:created xsi:type="dcterms:W3CDTF">2002-07-15T21:58:10Z</dcterms:created>
  <dcterms:modified xsi:type="dcterms:W3CDTF">2025-05-13T04:51:27Z</dcterms:modified>
</cp:coreProperties>
</file>