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705" windowWidth="15600" windowHeight="9210" activeTab="3"/>
  </bookViews>
  <sheets>
    <sheet name="Figure 11-1" sheetId="4" r:id="rId1"/>
    <sheet name="Figure 11-2" sheetId="1" r:id="rId2"/>
    <sheet name="Figure 11-3" sheetId="2" r:id="rId3"/>
    <sheet name="Figure 11-4" sheetId="3" r:id="rId4"/>
  </sheets>
  <calcPr calcId="125725"/>
</workbook>
</file>

<file path=xl/calcChain.xml><?xml version="1.0" encoding="utf-8"?>
<calcChain xmlns="http://schemas.openxmlformats.org/spreadsheetml/2006/main">
  <c r="J58" i="2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C1" i="1"/>
  <c r="D1" s="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</calcChain>
</file>

<file path=xl/sharedStrings.xml><?xml version="1.0" encoding="utf-8"?>
<sst xmlns="http://schemas.openxmlformats.org/spreadsheetml/2006/main" count="35" uniqueCount="27">
  <si>
    <t>Exports</t>
  </si>
  <si>
    <t>Imports</t>
  </si>
  <si>
    <t>South Korea</t>
  </si>
  <si>
    <t>China</t>
  </si>
  <si>
    <t>India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</si>
  <si>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</si>
  <si>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</si>
  <si>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</si>
  <si>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</si>
  <si>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</si>
  <si>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</si>
  <si>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</si>
  <si>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</si>
  <si>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</si>
  <si>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</si>
  <si>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</si>
  <si>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</si>
  <si>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</si>
  <si>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</si>
  <si>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 xml:space="preserve"> </t>
  </si>
  <si>
    <t>Brazil</t>
  </si>
  <si>
    <t>All developing</t>
  </si>
  <si>
    <t>Source: World Bank</t>
  </si>
  <si>
    <t>Figure 11-1</t>
  </si>
  <si>
    <t xml:space="preserve">Figure 11-2 </t>
  </si>
  <si>
    <t>Figure 11-3</t>
  </si>
  <si>
    <t>Figure 11-4</t>
  </si>
</sst>
</file>

<file path=xl/styles.xml><?xml version="1.0" encoding="utf-8"?>
<styleSheet xmlns="http://schemas.openxmlformats.org/spreadsheetml/2006/main">
  <numFmts count="2">
    <numFmt numFmtId="164" formatCode="0_)"/>
    <numFmt numFmtId="165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11" fontId="0" fillId="0" borderId="0" xfId="0" applyNumberFormat="1"/>
    <xf numFmtId="0" fontId="2" fillId="0" borderId="0" xfId="1" applyFont="1"/>
    <xf numFmtId="1" fontId="2" fillId="0" borderId="0" xfId="1" applyNumberFormat="1" applyFont="1"/>
    <xf numFmtId="3" fontId="2" fillId="0" borderId="0" xfId="1" applyNumberFormat="1" applyFont="1"/>
    <xf numFmtId="0" fontId="0" fillId="0" borderId="0" xfId="0" applyAlignment="1">
      <alignment horizontal="center" vertical="top" wrapText="1"/>
    </xf>
    <xf numFmtId="0" fontId="1" fillId="0" borderId="0" xfId="1" applyFont="1"/>
    <xf numFmtId="3" fontId="0" fillId="0" borderId="0" xfId="1" applyNumberFormat="1" applyFont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/>
    <xf numFmtId="164" fontId="3" fillId="0" borderId="1" xfId="0" applyNumberFormat="1" applyFont="1" applyBorder="1"/>
    <xf numFmtId="164" fontId="3" fillId="0" borderId="2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3" fillId="0" borderId="3" xfId="0" applyNumberFormat="1" applyFont="1" applyFill="1" applyBorder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3" fillId="0" borderId="4" xfId="0" applyNumberFormat="1" applyFont="1" applyFill="1" applyBorder="1"/>
    <xf numFmtId="165" fontId="3" fillId="0" borderId="0" xfId="0" applyNumberFormat="1" applyFont="1" applyFill="1" applyBorder="1"/>
    <xf numFmtId="165" fontId="3" fillId="0" borderId="5" xfId="0" applyNumberFormat="1" applyFont="1" applyFill="1" applyBorder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Average tariff rates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'Figure 11-1'!$A$2</c:f>
              <c:strCache>
                <c:ptCount val="1"/>
                <c:pt idx="0">
                  <c:v>India</c:v>
                </c:pt>
              </c:strCache>
            </c:strRef>
          </c:tx>
          <c:cat>
            <c:strRef>
              <c:f>'Figure 11-1'!$B$1:$AD$1</c:f>
              <c:str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 </c:v>
                </c:pt>
                <c:pt idx="15">
                  <c:v>1996 </c:v>
                </c:pt>
                <c:pt idx="16">
                  <c:v>1997 </c:v>
                </c:pt>
                <c:pt idx="17">
                  <c:v>1998 </c:v>
                </c:pt>
                <c:pt idx="18">
                  <c:v>1999 </c:v>
                </c:pt>
                <c:pt idx="19">
                  <c:v>2000 </c:v>
                </c:pt>
                <c:pt idx="20">
                  <c:v>2001 </c:v>
                </c:pt>
                <c:pt idx="21">
                  <c:v>2002 </c:v>
                </c:pt>
                <c:pt idx="22">
                  <c:v>2003 </c:v>
                </c:pt>
                <c:pt idx="23">
                  <c:v>2004 </c:v>
                </c:pt>
                <c:pt idx="24">
                  <c:v>2005 </c:v>
                </c:pt>
                <c:pt idx="25">
                  <c:v>2006 </c:v>
                </c:pt>
                <c:pt idx="26">
                  <c:v>2007 </c:v>
                </c:pt>
                <c:pt idx="27">
                  <c:v>2008 </c:v>
                </c:pt>
                <c:pt idx="28">
                  <c:v>2009 </c:v>
                </c:pt>
              </c:strCache>
            </c:strRef>
          </c:cat>
          <c:val>
            <c:numRef>
              <c:f>'Figure 11-1'!$B$2:$AD$2</c:f>
              <c:numCache>
                <c:formatCode>General</c:formatCode>
                <c:ptCount val="29"/>
                <c:pt idx="5" formatCode="0.0">
                  <c:v>100</c:v>
                </c:pt>
                <c:pt idx="6" formatCode="0.0">
                  <c:v>98.8</c:v>
                </c:pt>
                <c:pt idx="9" formatCode="0.0">
                  <c:v>81.8</c:v>
                </c:pt>
                <c:pt idx="10" formatCode="0.0">
                  <c:v>79.2</c:v>
                </c:pt>
                <c:pt idx="11" formatCode="0.0">
                  <c:v>53</c:v>
                </c:pt>
                <c:pt idx="12" formatCode="0.0">
                  <c:v>47.8</c:v>
                </c:pt>
                <c:pt idx="13" formatCode="0.0">
                  <c:v>47.8</c:v>
                </c:pt>
                <c:pt idx="14" formatCode="0.0">
                  <c:v>41</c:v>
                </c:pt>
                <c:pt idx="15" formatCode="0.0">
                  <c:v>37</c:v>
                </c:pt>
                <c:pt idx="16" formatCode="0.0">
                  <c:v>34.200000000000003</c:v>
                </c:pt>
                <c:pt idx="17" formatCode="0.0">
                  <c:v>0</c:v>
                </c:pt>
                <c:pt idx="18" formatCode="0.0">
                  <c:v>32.4</c:v>
                </c:pt>
                <c:pt idx="19" formatCode="0.0">
                  <c:v>32.700000000000003</c:v>
                </c:pt>
                <c:pt idx="20" formatCode="0.0">
                  <c:v>30.9</c:v>
                </c:pt>
                <c:pt idx="21" formatCode="0.0">
                  <c:v>28.382999999999999</c:v>
                </c:pt>
                <c:pt idx="22" formatCode="0.0">
                  <c:v>0</c:v>
                </c:pt>
                <c:pt idx="23" formatCode="0.0">
                  <c:v>28.382999999999999</c:v>
                </c:pt>
                <c:pt idx="24" formatCode="0.0">
                  <c:v>16</c:v>
                </c:pt>
                <c:pt idx="25" formatCode="0.0">
                  <c:v>14.5</c:v>
                </c:pt>
                <c:pt idx="26" formatCode="0.0">
                  <c:v>14</c:v>
                </c:pt>
                <c:pt idx="27" formatCode="0.0">
                  <c:v>9.6999999999999993</c:v>
                </c:pt>
                <c:pt idx="28" formatCode="0.0">
                  <c:v>10.1</c:v>
                </c:pt>
              </c:numCache>
            </c:numRef>
          </c:val>
        </c:ser>
        <c:ser>
          <c:idx val="1"/>
          <c:order val="1"/>
          <c:tx>
            <c:strRef>
              <c:f>'Figure 11-1'!$A$3</c:f>
              <c:strCache>
                <c:ptCount val="1"/>
                <c:pt idx="0">
                  <c:v>Brazil</c:v>
                </c:pt>
              </c:strCache>
            </c:strRef>
          </c:tx>
          <c:cat>
            <c:strRef>
              <c:f>'Figure 11-1'!$B$1:$AD$1</c:f>
              <c:str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 </c:v>
                </c:pt>
                <c:pt idx="15">
                  <c:v>1996 </c:v>
                </c:pt>
                <c:pt idx="16">
                  <c:v>1997 </c:v>
                </c:pt>
                <c:pt idx="17">
                  <c:v>1998 </c:v>
                </c:pt>
                <c:pt idx="18">
                  <c:v>1999 </c:v>
                </c:pt>
                <c:pt idx="19">
                  <c:v>2000 </c:v>
                </c:pt>
                <c:pt idx="20">
                  <c:v>2001 </c:v>
                </c:pt>
                <c:pt idx="21">
                  <c:v>2002 </c:v>
                </c:pt>
                <c:pt idx="22">
                  <c:v>2003 </c:v>
                </c:pt>
                <c:pt idx="23">
                  <c:v>2004 </c:v>
                </c:pt>
                <c:pt idx="24">
                  <c:v>2005 </c:v>
                </c:pt>
                <c:pt idx="25">
                  <c:v>2006 </c:v>
                </c:pt>
                <c:pt idx="26">
                  <c:v>2007 </c:v>
                </c:pt>
                <c:pt idx="27">
                  <c:v>2008 </c:v>
                </c:pt>
                <c:pt idx="28">
                  <c:v>2009 </c:v>
                </c:pt>
              </c:strCache>
            </c:strRef>
          </c:cat>
          <c:val>
            <c:numRef>
              <c:f>'Figure 11-1'!$B$3:$AD$3</c:f>
              <c:numCache>
                <c:formatCode>0.0</c:formatCode>
                <c:ptCount val="29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49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41</c:v>
                </c:pt>
                <c:pt idx="8">
                  <c:v>35</c:v>
                </c:pt>
                <c:pt idx="9">
                  <c:v>32.200000000000003</c:v>
                </c:pt>
                <c:pt idx="10">
                  <c:v>25.3</c:v>
                </c:pt>
                <c:pt idx="11">
                  <c:v>21.2</c:v>
                </c:pt>
                <c:pt idx="12">
                  <c:v>14.2</c:v>
                </c:pt>
                <c:pt idx="13">
                  <c:v>11.9</c:v>
                </c:pt>
                <c:pt idx="14">
                  <c:v>13.2</c:v>
                </c:pt>
                <c:pt idx="15">
                  <c:v>15.1</c:v>
                </c:pt>
                <c:pt idx="16">
                  <c:v>14.4</c:v>
                </c:pt>
                <c:pt idx="17">
                  <c:v>17.100000000000001</c:v>
                </c:pt>
                <c:pt idx="18">
                  <c:v>15.9</c:v>
                </c:pt>
                <c:pt idx="19">
                  <c:v>16.600000000000001</c:v>
                </c:pt>
                <c:pt idx="20">
                  <c:v>14.8</c:v>
                </c:pt>
                <c:pt idx="21">
                  <c:v>14.6</c:v>
                </c:pt>
                <c:pt idx="22">
                  <c:v>14.387</c:v>
                </c:pt>
                <c:pt idx="23">
                  <c:v>13.3</c:v>
                </c:pt>
                <c:pt idx="24">
                  <c:v>12.4</c:v>
                </c:pt>
                <c:pt idx="25">
                  <c:v>12.2</c:v>
                </c:pt>
                <c:pt idx="26">
                  <c:v>12.2</c:v>
                </c:pt>
                <c:pt idx="27">
                  <c:v>13.1</c:v>
                </c:pt>
                <c:pt idx="28">
                  <c:v>14.6</c:v>
                </c:pt>
              </c:numCache>
            </c:numRef>
          </c:val>
        </c:ser>
        <c:axId val="18619776"/>
        <c:axId val="18658432"/>
      </c:barChart>
      <c:lineChart>
        <c:grouping val="standard"/>
        <c:ser>
          <c:idx val="2"/>
          <c:order val="2"/>
          <c:tx>
            <c:strRef>
              <c:f>'Figure 11-1'!$A$4</c:f>
              <c:strCache>
                <c:ptCount val="1"/>
                <c:pt idx="0">
                  <c:v>All developing</c:v>
                </c:pt>
              </c:strCache>
            </c:strRef>
          </c:tx>
          <c:marker>
            <c:symbol val="none"/>
          </c:marker>
          <c:cat>
            <c:strRef>
              <c:f>'Figure 11-1'!$B$1:$AD$1</c:f>
              <c:str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 </c:v>
                </c:pt>
                <c:pt idx="15">
                  <c:v>1996 </c:v>
                </c:pt>
                <c:pt idx="16">
                  <c:v>1997 </c:v>
                </c:pt>
                <c:pt idx="17">
                  <c:v>1998 </c:v>
                </c:pt>
                <c:pt idx="18">
                  <c:v>1999 </c:v>
                </c:pt>
                <c:pt idx="19">
                  <c:v>2000 </c:v>
                </c:pt>
                <c:pt idx="20">
                  <c:v>2001 </c:v>
                </c:pt>
                <c:pt idx="21">
                  <c:v>2002 </c:v>
                </c:pt>
                <c:pt idx="22">
                  <c:v>2003 </c:v>
                </c:pt>
                <c:pt idx="23">
                  <c:v>2004 </c:v>
                </c:pt>
                <c:pt idx="24">
                  <c:v>2005 </c:v>
                </c:pt>
                <c:pt idx="25">
                  <c:v>2006 </c:v>
                </c:pt>
                <c:pt idx="26">
                  <c:v>2007 </c:v>
                </c:pt>
                <c:pt idx="27">
                  <c:v>2008 </c:v>
                </c:pt>
                <c:pt idx="28">
                  <c:v>2009 </c:v>
                </c:pt>
              </c:strCache>
            </c:strRef>
          </c:cat>
          <c:val>
            <c:numRef>
              <c:f>'Figure 11-1'!$B$4:$AD$4</c:f>
              <c:numCache>
                <c:formatCode>General</c:formatCode>
                <c:ptCount val="29"/>
                <c:pt idx="0">
                  <c:v>30.831999999999997</c:v>
                </c:pt>
                <c:pt idx="1">
                  <c:v>33.068421052631578</c:v>
                </c:pt>
                <c:pt idx="2">
                  <c:v>37.814285714285724</c:v>
                </c:pt>
                <c:pt idx="3">
                  <c:v>32.362499999999997</c:v>
                </c:pt>
                <c:pt idx="4">
                  <c:v>29.772413793103446</c:v>
                </c:pt>
                <c:pt idx="5">
                  <c:v>29.854716981132079</c:v>
                </c:pt>
                <c:pt idx="6">
                  <c:v>26.692982456140342</c:v>
                </c:pt>
                <c:pt idx="7">
                  <c:v>27.511111111111106</c:v>
                </c:pt>
                <c:pt idx="8">
                  <c:v>26.956410256410255</c:v>
                </c:pt>
                <c:pt idx="9">
                  <c:v>29.07692307692307</c:v>
                </c:pt>
                <c:pt idx="10">
                  <c:v>27.706060606060603</c:v>
                </c:pt>
                <c:pt idx="11">
                  <c:v>23.57297297297297</c:v>
                </c:pt>
                <c:pt idx="12">
                  <c:v>22.284090909090907</c:v>
                </c:pt>
                <c:pt idx="13">
                  <c:v>20.951020408163259</c:v>
                </c:pt>
                <c:pt idx="14">
                  <c:v>17.146153846153851</c:v>
                </c:pt>
                <c:pt idx="15">
                  <c:v>16.99404761904762</c:v>
                </c:pt>
                <c:pt idx="16">
                  <c:v>17.474038461538463</c:v>
                </c:pt>
                <c:pt idx="17">
                  <c:v>17.231683168316827</c:v>
                </c:pt>
                <c:pt idx="18">
                  <c:v>16.059292035398229</c:v>
                </c:pt>
                <c:pt idx="19">
                  <c:v>14.839974576271192</c:v>
                </c:pt>
                <c:pt idx="20">
                  <c:v>13.529048780487804</c:v>
                </c:pt>
                <c:pt idx="21">
                  <c:v>13.20539830508474</c:v>
                </c:pt>
                <c:pt idx="22">
                  <c:v>12.3530625</c:v>
                </c:pt>
                <c:pt idx="23">
                  <c:v>11.120243243243243</c:v>
                </c:pt>
                <c:pt idx="24">
                  <c:v>11.340769230769233</c:v>
                </c:pt>
                <c:pt idx="25">
                  <c:v>10.3535612244898</c:v>
                </c:pt>
                <c:pt idx="26">
                  <c:v>10.437685185185181</c:v>
                </c:pt>
                <c:pt idx="27">
                  <c:v>10.51274509803922</c:v>
                </c:pt>
                <c:pt idx="28">
                  <c:v>10.071428571428569</c:v>
                </c:pt>
              </c:numCache>
            </c:numRef>
          </c:val>
        </c:ser>
        <c:marker val="1"/>
        <c:axId val="18619776"/>
        <c:axId val="18658432"/>
      </c:lineChart>
      <c:catAx>
        <c:axId val="18619776"/>
        <c:scaling>
          <c:orientation val="minMax"/>
        </c:scaling>
        <c:axPos val="b"/>
        <c:tickLblPos val="nextTo"/>
        <c:crossAx val="18658432"/>
        <c:crosses val="autoZero"/>
        <c:auto val="1"/>
        <c:lblAlgn val="ctr"/>
        <c:lblOffset val="100"/>
      </c:catAx>
      <c:valAx>
        <c:axId val="186584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</c:title>
        <c:numFmt formatCode="General" sourceLinked="1"/>
        <c:tickLblPos val="nextTo"/>
        <c:crossAx val="1861977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Developing country trade as percent of GDP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'Figure 11-2'!$A$2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numRef>
              <c:f>'Figure 11-2'!$B$1:$AN$1</c:f>
              <c:numCache>
                <c:formatCode>General</c:formatCod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'Figure 11-2'!$B$2:$AN$2</c:f>
              <c:numCache>
                <c:formatCode>0.00E+00</c:formatCode>
                <c:ptCount val="39"/>
                <c:pt idx="0">
                  <c:v>9.5553618549182904</c:v>
                </c:pt>
                <c:pt idx="1">
                  <c:v>9.4575870440879708</c:v>
                </c:pt>
                <c:pt idx="2">
                  <c:v>10.122026512501501</c:v>
                </c:pt>
                <c:pt idx="3">
                  <c:v>11.536757497656</c:v>
                </c:pt>
                <c:pt idx="4">
                  <c:v>13.4121823826768</c:v>
                </c:pt>
                <c:pt idx="5">
                  <c:v>12.0686499870821</c:v>
                </c:pt>
                <c:pt idx="6">
                  <c:v>12.6752046078948</c:v>
                </c:pt>
                <c:pt idx="7">
                  <c:v>12.748679300407399</c:v>
                </c:pt>
                <c:pt idx="8">
                  <c:v>12.667790877338801</c:v>
                </c:pt>
                <c:pt idx="9">
                  <c:v>14.2762124756345</c:v>
                </c:pt>
                <c:pt idx="10">
                  <c:v>15.2628242633764</c:v>
                </c:pt>
                <c:pt idx="11">
                  <c:v>15.115408315425499</c:v>
                </c:pt>
                <c:pt idx="12">
                  <c:v>15.0007486132038</c:v>
                </c:pt>
                <c:pt idx="13">
                  <c:v>15.430704571971599</c:v>
                </c:pt>
                <c:pt idx="14">
                  <c:v>15.999893251724799</c:v>
                </c:pt>
                <c:pt idx="15">
                  <c:v>15.6097403235238</c:v>
                </c:pt>
                <c:pt idx="16">
                  <c:v>14.9349886122382</c:v>
                </c:pt>
                <c:pt idx="17">
                  <c:v>16.821852076952599</c:v>
                </c:pt>
                <c:pt idx="18">
                  <c:v>17.8968411808121</c:v>
                </c:pt>
                <c:pt idx="19">
                  <c:v>18.6751865333406</c:v>
                </c:pt>
                <c:pt idx="20">
                  <c:v>19.764435849940401</c:v>
                </c:pt>
                <c:pt idx="21">
                  <c:v>19.4553675740922</c:v>
                </c:pt>
                <c:pt idx="22">
                  <c:v>22.445876878434099</c:v>
                </c:pt>
                <c:pt idx="23">
                  <c:v>21.714667670351002</c:v>
                </c:pt>
                <c:pt idx="24">
                  <c:v>22.2282202845767</c:v>
                </c:pt>
                <c:pt idx="25">
                  <c:v>23.213756132535298</c:v>
                </c:pt>
                <c:pt idx="26">
                  <c:v>22.793046930098502</c:v>
                </c:pt>
                <c:pt idx="27">
                  <c:v>23.237526421820998</c:v>
                </c:pt>
                <c:pt idx="28">
                  <c:v>23.788562159097498</c:v>
                </c:pt>
                <c:pt idx="29">
                  <c:v>24.765177800911299</c:v>
                </c:pt>
                <c:pt idx="30">
                  <c:v>27.1269849639414</c:v>
                </c:pt>
                <c:pt idx="31">
                  <c:v>26.232841710096199</c:v>
                </c:pt>
                <c:pt idx="32">
                  <c:v>27.894027791674599</c:v>
                </c:pt>
                <c:pt idx="33">
                  <c:v>29.0461218574297</c:v>
                </c:pt>
                <c:pt idx="34">
                  <c:v>31.4304056223224</c:v>
                </c:pt>
                <c:pt idx="35">
                  <c:v>32.622415648817203</c:v>
                </c:pt>
                <c:pt idx="36">
                  <c:v>33.406126473174297</c:v>
                </c:pt>
                <c:pt idx="37">
                  <c:v>32.7915102458402</c:v>
                </c:pt>
                <c:pt idx="38">
                  <c:v>31.360926276442399</c:v>
                </c:pt>
              </c:numCache>
            </c:numRef>
          </c:val>
        </c:ser>
        <c:ser>
          <c:idx val="1"/>
          <c:order val="1"/>
          <c:tx>
            <c:strRef>
              <c:f>'Figure 11-2'!$A$3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numRef>
              <c:f>'Figure 11-2'!$B$1:$AN$1</c:f>
              <c:numCache>
                <c:formatCode>General</c:formatCod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'Figure 11-2'!$B$3:$AN$3</c:f>
              <c:numCache>
                <c:formatCode>0.00E+00</c:formatCode>
                <c:ptCount val="39"/>
                <c:pt idx="0">
                  <c:v>10.530250710813901</c:v>
                </c:pt>
                <c:pt idx="1">
                  <c:v>10.8019023349039</c:v>
                </c:pt>
                <c:pt idx="2">
                  <c:v>10.9165477993633</c:v>
                </c:pt>
                <c:pt idx="3">
                  <c:v>11.3659499728578</c:v>
                </c:pt>
                <c:pt idx="4">
                  <c:v>14.376212255023701</c:v>
                </c:pt>
                <c:pt idx="5">
                  <c:v>14.501183366144099</c:v>
                </c:pt>
                <c:pt idx="6">
                  <c:v>13.8182830718179</c:v>
                </c:pt>
                <c:pt idx="7">
                  <c:v>13.8420937599572</c:v>
                </c:pt>
                <c:pt idx="8">
                  <c:v>14.335397926478</c:v>
                </c:pt>
                <c:pt idx="9">
                  <c:v>15.6251804707723</c:v>
                </c:pt>
                <c:pt idx="10">
                  <c:v>17.431209198613601</c:v>
                </c:pt>
                <c:pt idx="11">
                  <c:v>17.8702641698866</c:v>
                </c:pt>
                <c:pt idx="12">
                  <c:v>16.1161416488284</c:v>
                </c:pt>
                <c:pt idx="13">
                  <c:v>15.384213701697201</c:v>
                </c:pt>
                <c:pt idx="14">
                  <c:v>15.4330771508377</c:v>
                </c:pt>
                <c:pt idx="15">
                  <c:v>15.766826563466299</c:v>
                </c:pt>
                <c:pt idx="16">
                  <c:v>15.5440260198119</c:v>
                </c:pt>
                <c:pt idx="17">
                  <c:v>16.260863014152498</c:v>
                </c:pt>
                <c:pt idx="18">
                  <c:v>18.093724862531499</c:v>
                </c:pt>
                <c:pt idx="19">
                  <c:v>18.975843329826802</c:v>
                </c:pt>
                <c:pt idx="20">
                  <c:v>19.6579551875753</c:v>
                </c:pt>
                <c:pt idx="21">
                  <c:v>19.966996323146901</c:v>
                </c:pt>
                <c:pt idx="22">
                  <c:v>23.110500838254399</c:v>
                </c:pt>
                <c:pt idx="23">
                  <c:v>23.561869844870099</c:v>
                </c:pt>
                <c:pt idx="24">
                  <c:v>23.151433944488701</c:v>
                </c:pt>
                <c:pt idx="25">
                  <c:v>24.082744221706399</c:v>
                </c:pt>
                <c:pt idx="26">
                  <c:v>23.533365271331402</c:v>
                </c:pt>
                <c:pt idx="27">
                  <c:v>24.121649430907301</c:v>
                </c:pt>
                <c:pt idx="28">
                  <c:v>24.20967147468</c:v>
                </c:pt>
                <c:pt idx="29">
                  <c:v>24.022960542725698</c:v>
                </c:pt>
                <c:pt idx="30">
                  <c:v>25.8427341089298</c:v>
                </c:pt>
                <c:pt idx="31">
                  <c:v>25.6091347005441</c:v>
                </c:pt>
                <c:pt idx="32">
                  <c:v>26.171767452382198</c:v>
                </c:pt>
                <c:pt idx="33">
                  <c:v>27.330102402757198</c:v>
                </c:pt>
                <c:pt idx="34">
                  <c:v>29.634748819980501</c:v>
                </c:pt>
                <c:pt idx="35">
                  <c:v>30.267984428534302</c:v>
                </c:pt>
                <c:pt idx="36">
                  <c:v>30.579338065015499</c:v>
                </c:pt>
                <c:pt idx="37">
                  <c:v>30.684396064946601</c:v>
                </c:pt>
                <c:pt idx="38">
                  <c:v>30.723732206202499</c:v>
                </c:pt>
              </c:numCache>
            </c:numRef>
          </c:val>
        </c:ser>
        <c:marker val="1"/>
        <c:axId val="18364672"/>
        <c:axId val="18370560"/>
      </c:lineChart>
      <c:catAx>
        <c:axId val="18364672"/>
        <c:scaling>
          <c:orientation val="minMax"/>
        </c:scaling>
        <c:axPos val="b"/>
        <c:numFmt formatCode="General" sourceLinked="1"/>
        <c:tickLblPos val="nextTo"/>
        <c:crossAx val="18370560"/>
        <c:crosses val="autoZero"/>
        <c:auto val="1"/>
        <c:lblAlgn val="ctr"/>
        <c:lblOffset val="100"/>
      </c:catAx>
      <c:valAx>
        <c:axId val="18370560"/>
        <c:scaling>
          <c:orientation val="minMax"/>
        </c:scaling>
        <c:axPos val="l"/>
        <c:majorGridlines/>
        <c:numFmt formatCode="General" sourceLinked="0"/>
        <c:tickLblPos val="nextTo"/>
        <c:crossAx val="183646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Figure 11-3: The Asian takeoff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'Figure 11-3'!$H$3</c:f>
              <c:strCache>
                <c:ptCount val="1"/>
                <c:pt idx="0">
                  <c:v>South Korea</c:v>
                </c:pt>
              </c:strCache>
            </c:strRef>
          </c:tx>
          <c:marker>
            <c:symbol val="none"/>
          </c:marker>
          <c:cat>
            <c:numRef>
              <c:f>'Figure 11-3'!$G$4:$G$58</c:f>
              <c:numCache>
                <c:formatCode>General</c:formatCode>
                <c:ptCount val="55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 formatCode="0">
                  <c:v>2007</c:v>
                </c:pt>
                <c:pt idx="53">
                  <c:v>2008</c:v>
                </c:pt>
                <c:pt idx="54">
                  <c:v>2009</c:v>
                </c:pt>
              </c:numCache>
            </c:numRef>
          </c:cat>
          <c:val>
            <c:numRef>
              <c:f>'Figure 11-3'!$H$4:$H$58</c:f>
              <c:numCache>
                <c:formatCode>General</c:formatCode>
                <c:ptCount val="55"/>
                <c:pt idx="0">
                  <c:v>10.679299189318593</c:v>
                </c:pt>
                <c:pt idx="1">
                  <c:v>10.479924683137543</c:v>
                </c:pt>
                <c:pt idx="2">
                  <c:v>10.99228474709486</c:v>
                </c:pt>
                <c:pt idx="3">
                  <c:v>11.555346706325855</c:v>
                </c:pt>
                <c:pt idx="4">
                  <c:v>11.017510247829076</c:v>
                </c:pt>
                <c:pt idx="5">
                  <c:v>10.77803435435624</c:v>
                </c:pt>
                <c:pt idx="6">
                  <c:v>10.885189920083111</c:v>
                </c:pt>
                <c:pt idx="7">
                  <c:v>10.413231940574214</c:v>
                </c:pt>
                <c:pt idx="8">
                  <c:v>10.698314764761049</c:v>
                </c:pt>
                <c:pt idx="9">
                  <c:v>10.832043255574025</c:v>
                </c:pt>
                <c:pt idx="10">
                  <c:v>10.656829666820459</c:v>
                </c:pt>
                <c:pt idx="11">
                  <c:v>11.054735976225304</c:v>
                </c:pt>
                <c:pt idx="12">
                  <c:v>11.426403686019349</c:v>
                </c:pt>
                <c:pt idx="13">
                  <c:v>12.138031016191011</c:v>
                </c:pt>
                <c:pt idx="14">
                  <c:v>13.380109730443863</c:v>
                </c:pt>
                <c:pt idx="15">
                  <c:v>14.356677816969798</c:v>
                </c:pt>
                <c:pt idx="16">
                  <c:v>15.172771658619947</c:v>
                </c:pt>
                <c:pt idx="17">
                  <c:v>15.339117890284186</c:v>
                </c:pt>
                <c:pt idx="18">
                  <c:v>16.847991057503126</c:v>
                </c:pt>
                <c:pt idx="19">
                  <c:v>18.203368068565897</c:v>
                </c:pt>
                <c:pt idx="20">
                  <c:v>19.330912034601408</c:v>
                </c:pt>
                <c:pt idx="21">
                  <c:v>20.389262375275511</c:v>
                </c:pt>
                <c:pt idx="22">
                  <c:v>21.392785623405796</c:v>
                </c:pt>
                <c:pt idx="23">
                  <c:v>22.021542669731978</c:v>
                </c:pt>
                <c:pt idx="24">
                  <c:v>22.752793163272383</c:v>
                </c:pt>
                <c:pt idx="25">
                  <c:v>22.048222035246138</c:v>
                </c:pt>
                <c:pt idx="26">
                  <c:v>22.714327929243122</c:v>
                </c:pt>
                <c:pt idx="27">
                  <c:v>24.759541863207417</c:v>
                </c:pt>
                <c:pt idx="28">
                  <c:v>26.347088600426126</c:v>
                </c:pt>
                <c:pt idx="29">
                  <c:v>26.59164288607948</c:v>
                </c:pt>
                <c:pt idx="30">
                  <c:v>27.249727070551018</c:v>
                </c:pt>
                <c:pt idx="31">
                  <c:v>29.362195780273677</c:v>
                </c:pt>
                <c:pt idx="32">
                  <c:v>31.602453653665812</c:v>
                </c:pt>
                <c:pt idx="33">
                  <c:v>33.72093215596783</c:v>
                </c:pt>
                <c:pt idx="34">
                  <c:v>34.658256087095857</c:v>
                </c:pt>
                <c:pt idx="35">
                  <c:v>37.352903536554457</c:v>
                </c:pt>
                <c:pt idx="36">
                  <c:v>41.068257960703448</c:v>
                </c:pt>
                <c:pt idx="37">
                  <c:v>42.130206671226453</c:v>
                </c:pt>
                <c:pt idx="38">
                  <c:v>43.567484467494161</c:v>
                </c:pt>
                <c:pt idx="39">
                  <c:v>45.549498817937774</c:v>
                </c:pt>
                <c:pt idx="40">
                  <c:v>48.644348137912381</c:v>
                </c:pt>
                <c:pt idx="41">
                  <c:v>50.330829818470882</c:v>
                </c:pt>
                <c:pt idx="42">
                  <c:v>50.652674532620914</c:v>
                </c:pt>
                <c:pt idx="43">
                  <c:v>45.401614427865383</c:v>
                </c:pt>
                <c:pt idx="44">
                  <c:v>47.621471953643216</c:v>
                </c:pt>
                <c:pt idx="45">
                  <c:v>49.742156508051544</c:v>
                </c:pt>
                <c:pt idx="46">
                  <c:v>51.314902397527128</c:v>
                </c:pt>
                <c:pt idx="47">
                  <c:v>54.215355901401566</c:v>
                </c:pt>
                <c:pt idx="48">
                  <c:v>54.597733366638231</c:v>
                </c:pt>
                <c:pt idx="49">
                  <c:v>55.429131403740229</c:v>
                </c:pt>
                <c:pt idx="50">
                  <c:v>56.246194611256946</c:v>
                </c:pt>
                <c:pt idx="51">
                  <c:v>58.022174269920235</c:v>
                </c:pt>
                <c:pt idx="52">
                  <c:v>60.133639857855542</c:v>
                </c:pt>
                <c:pt idx="53">
                  <c:v>61.585544449386518</c:v>
                </c:pt>
                <c:pt idx="54">
                  <c:v>61.800798937347643</c:v>
                </c:pt>
              </c:numCache>
            </c:numRef>
          </c:val>
        </c:ser>
        <c:ser>
          <c:idx val="1"/>
          <c:order val="1"/>
          <c:tx>
            <c:strRef>
              <c:f>'Figure 11-3'!$I$3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'Figure 11-3'!$G$4:$G$58</c:f>
              <c:numCache>
                <c:formatCode>General</c:formatCode>
                <c:ptCount val="55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 formatCode="0">
                  <c:v>2007</c:v>
                </c:pt>
                <c:pt idx="53">
                  <c:v>2008</c:v>
                </c:pt>
                <c:pt idx="54">
                  <c:v>2009</c:v>
                </c:pt>
              </c:numCache>
            </c:numRef>
          </c:cat>
          <c:val>
            <c:numRef>
              <c:f>'Figure 11-3'!$I$4:$I$58</c:f>
              <c:numCache>
                <c:formatCode>General</c:formatCode>
                <c:ptCount val="55"/>
                <c:pt idx="0">
                  <c:v>3.4975743665785806</c:v>
                </c:pt>
                <c:pt idx="1">
                  <c:v>3.7317323130181141</c:v>
                </c:pt>
                <c:pt idx="2">
                  <c:v>3.8501279977606768</c:v>
                </c:pt>
                <c:pt idx="3">
                  <c:v>4.293150899602173</c:v>
                </c:pt>
                <c:pt idx="4">
                  <c:v>4.0404573323747357</c:v>
                </c:pt>
                <c:pt idx="5">
                  <c:v>3.8638891847215127</c:v>
                </c:pt>
                <c:pt idx="6">
                  <c:v>3.2056522597126818</c:v>
                </c:pt>
                <c:pt idx="7">
                  <c:v>3.0565076647765355</c:v>
                </c:pt>
                <c:pt idx="8">
                  <c:v>3.1874804091262168</c:v>
                </c:pt>
                <c:pt idx="9">
                  <c:v>3.3373760568841893</c:v>
                </c:pt>
                <c:pt idx="10">
                  <c:v>3.4563759361615154</c:v>
                </c:pt>
                <c:pt idx="11">
                  <c:v>3.4907473878987307</c:v>
                </c:pt>
                <c:pt idx="12">
                  <c:v>3.2611413141574697</c:v>
                </c:pt>
                <c:pt idx="13">
                  <c:v>3.0018576003366575</c:v>
                </c:pt>
                <c:pt idx="14">
                  <c:v>3.1050227410845457</c:v>
                </c:pt>
                <c:pt idx="15">
                  <c:v>3.4234774804812305</c:v>
                </c:pt>
                <c:pt idx="16">
                  <c:v>3.4338288232686716</c:v>
                </c:pt>
                <c:pt idx="17">
                  <c:v>3.3100596558900475</c:v>
                </c:pt>
                <c:pt idx="18">
                  <c:v>3.320897180687199</c:v>
                </c:pt>
                <c:pt idx="19">
                  <c:v>3.3477616133139683</c:v>
                </c:pt>
                <c:pt idx="20">
                  <c:v>3.5367404404848792</c:v>
                </c:pt>
                <c:pt idx="21">
                  <c:v>3.320591695864676</c:v>
                </c:pt>
                <c:pt idx="22">
                  <c:v>3.3629242745009904</c:v>
                </c:pt>
                <c:pt idx="23">
                  <c:v>3.5187138109814833</c:v>
                </c:pt>
                <c:pt idx="24">
                  <c:v>3.6569578689884046</c:v>
                </c:pt>
                <c:pt idx="25">
                  <c:v>3.7757116992477702</c:v>
                </c:pt>
                <c:pt idx="26">
                  <c:v>3.8922918527118822</c:v>
                </c:pt>
                <c:pt idx="27">
                  <c:v>4.2786185409319861</c:v>
                </c:pt>
                <c:pt idx="28">
                  <c:v>4.3945403811331634</c:v>
                </c:pt>
                <c:pt idx="29">
                  <c:v>4.5856636724352633</c:v>
                </c:pt>
                <c:pt idx="30">
                  <c:v>4.8474578251601743</c:v>
                </c:pt>
                <c:pt idx="31">
                  <c:v>4.9713932486427206</c:v>
                </c:pt>
                <c:pt idx="32">
                  <c:v>5.2704539719098911</c:v>
                </c:pt>
                <c:pt idx="33">
                  <c:v>5.3769283108520654</c:v>
                </c:pt>
                <c:pt idx="34">
                  <c:v>5.2582821280402721</c:v>
                </c:pt>
                <c:pt idx="35">
                  <c:v>5.330957030793698</c:v>
                </c:pt>
                <c:pt idx="36">
                  <c:v>5.6954580285722205</c:v>
                </c:pt>
                <c:pt idx="37">
                  <c:v>6.0499538977976774</c:v>
                </c:pt>
                <c:pt idx="38">
                  <c:v>6.459956005063531</c:v>
                </c:pt>
                <c:pt idx="39">
                  <c:v>6.8315297539732596</c:v>
                </c:pt>
                <c:pt idx="40">
                  <c:v>7.6756928169259826</c:v>
                </c:pt>
                <c:pt idx="41">
                  <c:v>7.5565375316774794</c:v>
                </c:pt>
                <c:pt idx="42">
                  <c:v>7.6284301564971893</c:v>
                </c:pt>
                <c:pt idx="43">
                  <c:v>7.3463799980837967</c:v>
                </c:pt>
                <c:pt idx="44">
                  <c:v>7.4891936363903913</c:v>
                </c:pt>
                <c:pt idx="45">
                  <c:v>7.859843067835234</c:v>
                </c:pt>
                <c:pt idx="46">
                  <c:v>8.6311820329347508</c:v>
                </c:pt>
                <c:pt idx="47">
                  <c:v>9.5549494951802743</c:v>
                </c:pt>
                <c:pt idx="48">
                  <c:v>10.760286290148377</c:v>
                </c:pt>
                <c:pt idx="49">
                  <c:v>11.475668697899067</c:v>
                </c:pt>
                <c:pt idx="50">
                  <c:v>12.332882291849181</c:v>
                </c:pt>
                <c:pt idx="51">
                  <c:v>13.457693428083045</c:v>
                </c:pt>
                <c:pt idx="52">
                  <c:v>14.9576818021461</c:v>
                </c:pt>
                <c:pt idx="53">
                  <c:v>16.386293879897302</c:v>
                </c:pt>
                <c:pt idx="54">
                  <c:v>18.221767868629694</c:v>
                </c:pt>
              </c:numCache>
            </c:numRef>
          </c:val>
        </c:ser>
        <c:ser>
          <c:idx val="2"/>
          <c:order val="2"/>
          <c:tx>
            <c:strRef>
              <c:f>'Figure 11-3'!$J$3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'Figure 11-3'!$G$4:$G$58</c:f>
              <c:numCache>
                <c:formatCode>General</c:formatCode>
                <c:ptCount val="55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 formatCode="0">
                  <c:v>2007</c:v>
                </c:pt>
                <c:pt idx="53">
                  <c:v>2008</c:v>
                </c:pt>
                <c:pt idx="54">
                  <c:v>2009</c:v>
                </c:pt>
              </c:numCache>
            </c:numRef>
          </c:cat>
          <c:val>
            <c:numRef>
              <c:f>'Figure 11-3'!$J$4:$J$58</c:f>
              <c:numCache>
                <c:formatCode>General</c:formatCode>
                <c:ptCount val="55"/>
                <c:pt idx="0">
                  <c:v>4.2592260554862804</c:v>
                </c:pt>
                <c:pt idx="1">
                  <c:v>4.4101004329174742</c:v>
                </c:pt>
                <c:pt idx="2">
                  <c:v>4.2746085043887341</c:v>
                </c:pt>
                <c:pt idx="3">
                  <c:v>4.6243929319937758</c:v>
                </c:pt>
                <c:pt idx="4">
                  <c:v>4.3866158622138665</c:v>
                </c:pt>
                <c:pt idx="5">
                  <c:v>4.5675437785190738</c:v>
                </c:pt>
                <c:pt idx="6">
                  <c:v>4.5694264133366893</c:v>
                </c:pt>
                <c:pt idx="7">
                  <c:v>4.3746865251572</c:v>
                </c:pt>
                <c:pt idx="8">
                  <c:v>4.3709103074790123</c:v>
                </c:pt>
                <c:pt idx="9">
                  <c:v>4.4167336571375504</c:v>
                </c:pt>
                <c:pt idx="10">
                  <c:v>3.9456543533962507</c:v>
                </c:pt>
                <c:pt idx="11">
                  <c:v>3.7037333752340635</c:v>
                </c:pt>
                <c:pt idx="12">
                  <c:v>3.8685621721682679</c:v>
                </c:pt>
                <c:pt idx="13">
                  <c:v>3.7376521476417168</c:v>
                </c:pt>
                <c:pt idx="14">
                  <c:v>3.822859461761261</c:v>
                </c:pt>
                <c:pt idx="15">
                  <c:v>3.9671370630946829</c:v>
                </c:pt>
                <c:pt idx="16">
                  <c:v>3.8430888841880009</c:v>
                </c:pt>
                <c:pt idx="17">
                  <c:v>3.5924043605547014</c:v>
                </c:pt>
                <c:pt idx="18">
                  <c:v>3.5116098148688049</c:v>
                </c:pt>
                <c:pt idx="19">
                  <c:v>3.5132068747572167</c:v>
                </c:pt>
                <c:pt idx="20">
                  <c:v>3.7854677060036392</c:v>
                </c:pt>
                <c:pt idx="21">
                  <c:v>3.5989877021287926</c:v>
                </c:pt>
                <c:pt idx="22">
                  <c:v>3.6627409707972531</c:v>
                </c:pt>
                <c:pt idx="23">
                  <c:v>3.6101394297980995</c:v>
                </c:pt>
                <c:pt idx="24">
                  <c:v>3.2733619598345278</c:v>
                </c:pt>
                <c:pt idx="25">
                  <c:v>3.4700754373532163</c:v>
                </c:pt>
                <c:pt idx="26">
                  <c:v>3.5582887035066308</c:v>
                </c:pt>
                <c:pt idx="27">
                  <c:v>3.6940898720926398</c:v>
                </c:pt>
                <c:pt idx="28">
                  <c:v>3.7860873634147034</c:v>
                </c:pt>
                <c:pt idx="29">
                  <c:v>3.6171855637308918</c:v>
                </c:pt>
                <c:pt idx="30">
                  <c:v>3.5763747984394563</c:v>
                </c:pt>
                <c:pt idx="31">
                  <c:v>3.5619633389321197</c:v>
                </c:pt>
                <c:pt idx="32">
                  <c:v>3.5455812082654954</c:v>
                </c:pt>
                <c:pt idx="33">
                  <c:v>3.7123747863333638</c:v>
                </c:pt>
                <c:pt idx="34">
                  <c:v>3.7832241776639375</c:v>
                </c:pt>
                <c:pt idx="35">
                  <c:v>3.8752272643441765</c:v>
                </c:pt>
                <c:pt idx="36">
                  <c:v>3.9250636512702406</c:v>
                </c:pt>
                <c:pt idx="37">
                  <c:v>3.9814018103409601</c:v>
                </c:pt>
                <c:pt idx="38">
                  <c:v>4.0693943734596276</c:v>
                </c:pt>
                <c:pt idx="39">
                  <c:v>4.1335142010085599</c:v>
                </c:pt>
                <c:pt idx="40">
                  <c:v>4.2966523653122639</c:v>
                </c:pt>
                <c:pt idx="41">
                  <c:v>4.4403963358769687</c:v>
                </c:pt>
                <c:pt idx="42">
                  <c:v>4.4062304672249448</c:v>
                </c:pt>
                <c:pt idx="43">
                  <c:v>4.4760842548927258</c:v>
                </c:pt>
                <c:pt idx="44">
                  <c:v>4.5166589972114668</c:v>
                </c:pt>
                <c:pt idx="45">
                  <c:v>4.492213538038162</c:v>
                </c:pt>
                <c:pt idx="46">
                  <c:v>4.6672733980646539</c:v>
                </c:pt>
                <c:pt idx="47">
                  <c:v>4.7229649441213777</c:v>
                </c:pt>
                <c:pt idx="48">
                  <c:v>4.9589476841302309</c:v>
                </c:pt>
                <c:pt idx="49">
                  <c:v>5.1560989735183851</c:v>
                </c:pt>
                <c:pt idx="50">
                  <c:v>5.3852771010124796</c:v>
                </c:pt>
                <c:pt idx="51">
                  <c:v>5.7160812097657052</c:v>
                </c:pt>
                <c:pt idx="52">
                  <c:v>6.0611643165326274</c:v>
                </c:pt>
                <c:pt idx="53">
                  <c:v>6.3955349447675518</c:v>
                </c:pt>
                <c:pt idx="54">
                  <c:v>6.9260097329211323</c:v>
                </c:pt>
              </c:numCache>
            </c:numRef>
          </c:val>
        </c:ser>
        <c:marker val="1"/>
        <c:axId val="18667392"/>
        <c:axId val="18668928"/>
      </c:lineChart>
      <c:catAx>
        <c:axId val="18667392"/>
        <c:scaling>
          <c:orientation val="minMax"/>
        </c:scaling>
        <c:axPos val="b"/>
        <c:numFmt formatCode="General" sourceLinked="1"/>
        <c:tickLblPos val="nextTo"/>
        <c:crossAx val="18668928"/>
        <c:crosses val="autoZero"/>
        <c:auto val="1"/>
        <c:lblAlgn val="ctr"/>
        <c:lblOffset val="100"/>
      </c:catAx>
      <c:valAx>
        <c:axId val="18668928"/>
        <c:scaling>
          <c:logBase val="2"/>
          <c:orientation val="minMax"/>
          <c:min val="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GDP per capita as % of U.S. level</a:t>
                </a:r>
              </a:p>
            </c:rich>
          </c:tx>
          <c:layout/>
        </c:title>
        <c:numFmt formatCode="General" sourceLinked="1"/>
        <c:tickLblPos val="nextTo"/>
        <c:crossAx val="1866739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Asia's Surging Trade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'Figure 11-4'!$A$2</c:f>
              <c:strCache>
                <c:ptCount val="1"/>
                <c:pt idx="0">
                  <c:v>South Korea</c:v>
                </c:pt>
              </c:strCache>
            </c:strRef>
          </c:tx>
          <c:marker>
            <c:symbol val="none"/>
          </c:marker>
          <c:cat>
            <c:numRef>
              <c:f>'Figure 11-4'!$B$1:$AX$1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 formatCode="0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'Figure 11-4'!$B$2:$AX$2</c:f>
              <c:numCache>
                <c:formatCode>0.00E+00</c:formatCode>
                <c:ptCount val="49"/>
                <c:pt idx="0">
                  <c:v>3.1581078898768502</c:v>
                </c:pt>
                <c:pt idx="1">
                  <c:v>5.2754335650507702</c:v>
                </c:pt>
                <c:pt idx="2">
                  <c:v>4.8901976989661904</c:v>
                </c:pt>
                <c:pt idx="3">
                  <c:v>4.6339978689298498</c:v>
                </c:pt>
                <c:pt idx="4">
                  <c:v>5.6720554240902903</c:v>
                </c:pt>
                <c:pt idx="5">
                  <c:v>8.30201066243505</c:v>
                </c:pt>
                <c:pt idx="6">
                  <c:v>10.020562813771001</c:v>
                </c:pt>
                <c:pt idx="7">
                  <c:v>11.022894916604701</c:v>
                </c:pt>
                <c:pt idx="8">
                  <c:v>12.2730570593415</c:v>
                </c:pt>
                <c:pt idx="9">
                  <c:v>12.9318226529795</c:v>
                </c:pt>
                <c:pt idx="10">
                  <c:v>13.625673866637699</c:v>
                </c:pt>
                <c:pt idx="11">
                  <c:v>14.9711979882452</c:v>
                </c:pt>
                <c:pt idx="12">
                  <c:v>19.3887953721046</c:v>
                </c:pt>
                <c:pt idx="13">
                  <c:v>28.681971541733901</c:v>
                </c:pt>
                <c:pt idx="14">
                  <c:v>26.732838756958898</c:v>
                </c:pt>
                <c:pt idx="15">
                  <c:v>26.885934084978899</c:v>
                </c:pt>
                <c:pt idx="16">
                  <c:v>30.011534831696299</c:v>
                </c:pt>
                <c:pt idx="17">
                  <c:v>30.369409957344299</c:v>
                </c:pt>
                <c:pt idx="18">
                  <c:v>28.415896801726401</c:v>
                </c:pt>
                <c:pt idx="19">
                  <c:v>26.590906942225299</c:v>
                </c:pt>
                <c:pt idx="20">
                  <c:v>32.064557226453097</c:v>
                </c:pt>
                <c:pt idx="21">
                  <c:v>34.268491371960003</c:v>
                </c:pt>
                <c:pt idx="22">
                  <c:v>33.226253373916002</c:v>
                </c:pt>
                <c:pt idx="23">
                  <c:v>32.972539281350699</c:v>
                </c:pt>
                <c:pt idx="24">
                  <c:v>33.368518572748201</c:v>
                </c:pt>
                <c:pt idx="25">
                  <c:v>31.9721012454036</c:v>
                </c:pt>
                <c:pt idx="26">
                  <c:v>35.642944726496602</c:v>
                </c:pt>
                <c:pt idx="27">
                  <c:v>38.2713755292434</c:v>
                </c:pt>
                <c:pt idx="28">
                  <c:v>36.421671413411701</c:v>
                </c:pt>
                <c:pt idx="29">
                  <c:v>30.795426274688399</c:v>
                </c:pt>
                <c:pt idx="30">
                  <c:v>27.9538681070518</c:v>
                </c:pt>
                <c:pt idx="31">
                  <c:v>26.333064168224499</c:v>
                </c:pt>
                <c:pt idx="32">
                  <c:v>26.590309150087698</c:v>
                </c:pt>
                <c:pt idx="33">
                  <c:v>26.528517195291599</c:v>
                </c:pt>
                <c:pt idx="34">
                  <c:v>26.637717726968301</c:v>
                </c:pt>
                <c:pt idx="35">
                  <c:v>28.828292811837901</c:v>
                </c:pt>
                <c:pt idx="36">
                  <c:v>27.861971250772399</c:v>
                </c:pt>
                <c:pt idx="37">
                  <c:v>32.392532559289201</c:v>
                </c:pt>
                <c:pt idx="38">
                  <c:v>46.164058542937497</c:v>
                </c:pt>
                <c:pt idx="39">
                  <c:v>39.0636178006555</c:v>
                </c:pt>
                <c:pt idx="40">
                  <c:v>38.564200174425899</c:v>
                </c:pt>
                <c:pt idx="41">
                  <c:v>35.740625066681702</c:v>
                </c:pt>
                <c:pt idx="42">
                  <c:v>33.125798881115301</c:v>
                </c:pt>
                <c:pt idx="43">
                  <c:v>35.369007228002801</c:v>
                </c:pt>
                <c:pt idx="44">
                  <c:v>40.883067416122998</c:v>
                </c:pt>
                <c:pt idx="45">
                  <c:v>39.267297866455898</c:v>
                </c:pt>
                <c:pt idx="46">
                  <c:v>39.683946124309102</c:v>
                </c:pt>
                <c:pt idx="47">
                  <c:v>41.922948719658102</c:v>
                </c:pt>
                <c:pt idx="48">
                  <c:v>52.861262945977998</c:v>
                </c:pt>
              </c:numCache>
            </c:numRef>
          </c:val>
        </c:ser>
        <c:ser>
          <c:idx val="1"/>
          <c:order val="1"/>
          <c:tx>
            <c:strRef>
              <c:f>'Figure 11-4'!$A$3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cat>
            <c:numRef>
              <c:f>'Figure 11-4'!$B$1:$AX$1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 formatCode="0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'Figure 11-4'!$B$3:$AX$3</c:f>
              <c:numCache>
                <c:formatCode>General</c:formatCode>
                <c:ptCount val="49"/>
                <c:pt idx="10" formatCode="0.00E+00">
                  <c:v>2.60965884703185</c:v>
                </c:pt>
                <c:pt idx="11" formatCode="0.00E+00">
                  <c:v>2.7606982398394102</c:v>
                </c:pt>
                <c:pt idx="12" formatCode="0.00E+00">
                  <c:v>3.1847413197743699</c:v>
                </c:pt>
                <c:pt idx="13" formatCode="0.00E+00">
                  <c:v>4.3306318256788598</c:v>
                </c:pt>
                <c:pt idx="14" formatCode="0.00E+00">
                  <c:v>4.9755811281160396</c:v>
                </c:pt>
                <c:pt idx="15" formatCode="0.00E+00">
                  <c:v>4.5910184486179899</c:v>
                </c:pt>
                <c:pt idx="16" formatCode="0.00E+00">
                  <c:v>4.8144244042571396</c:v>
                </c:pt>
                <c:pt idx="17" formatCode="0.00E+00">
                  <c:v>4.6939637647238799</c:v>
                </c:pt>
                <c:pt idx="18" formatCode="0.00E+00">
                  <c:v>6.6035060828673497</c:v>
                </c:pt>
                <c:pt idx="19" formatCode="0.00E+00">
                  <c:v>8.5181411327107703</c:v>
                </c:pt>
                <c:pt idx="20" formatCode="0.00E+00">
                  <c:v>10.6478356585874</c:v>
                </c:pt>
                <c:pt idx="21" formatCode="0.00E+00">
                  <c:v>12.5752718324671</c:v>
                </c:pt>
                <c:pt idx="22" formatCode="0.00E+00">
                  <c:v>12.2577672282397</c:v>
                </c:pt>
                <c:pt idx="23" formatCode="0.00E+00">
                  <c:v>10.8574326330238</c:v>
                </c:pt>
                <c:pt idx="24" formatCode="0.00E+00">
                  <c:v>11.280189463714899</c:v>
                </c:pt>
                <c:pt idx="25" formatCode="0.00E+00">
                  <c:v>9.9421822514316904</c:v>
                </c:pt>
                <c:pt idx="26" formatCode="0.00E+00">
                  <c:v>11.7356373188072</c:v>
                </c:pt>
                <c:pt idx="27" formatCode="0.00E+00">
                  <c:v>16.225133022240499</c:v>
                </c:pt>
                <c:pt idx="28" formatCode="0.00E+00">
                  <c:v>16.9204607103147</c:v>
                </c:pt>
                <c:pt idx="29" formatCode="0.00E+00">
                  <c:v>16.615575790701801</c:v>
                </c:pt>
                <c:pt idx="30" formatCode="0.00E+00">
                  <c:v>19.042729144712101</c:v>
                </c:pt>
                <c:pt idx="31" formatCode="0.00E+00">
                  <c:v>20.794544986544501</c:v>
                </c:pt>
                <c:pt idx="32" formatCode="0.00E+00">
                  <c:v>22.286913061890999</c:v>
                </c:pt>
                <c:pt idx="33" formatCode="0.00E+00">
                  <c:v>23.301427269000101</c:v>
                </c:pt>
                <c:pt idx="34" formatCode="0.00E+00">
                  <c:v>24.565733365436198</c:v>
                </c:pt>
                <c:pt idx="35" formatCode="0.00E+00">
                  <c:v>23.073168800372901</c:v>
                </c:pt>
                <c:pt idx="36" formatCode="0.00E+00">
                  <c:v>20.053855558189898</c:v>
                </c:pt>
                <c:pt idx="37" formatCode="0.00E+00">
                  <c:v>21.753888025883601</c:v>
                </c:pt>
                <c:pt idx="38" formatCode="0.00E+00">
                  <c:v>20.346598967886401</c:v>
                </c:pt>
                <c:pt idx="39" formatCode="0.00E+00">
                  <c:v>20.397720087087301</c:v>
                </c:pt>
                <c:pt idx="40" formatCode="0.00E+00">
                  <c:v>23.326300810715001</c:v>
                </c:pt>
                <c:pt idx="41" formatCode="0.00E+00">
                  <c:v>22.600247452254699</c:v>
                </c:pt>
                <c:pt idx="42" formatCode="0.00E+00">
                  <c:v>25.133331213406102</c:v>
                </c:pt>
                <c:pt idx="43" formatCode="0.00E+00">
                  <c:v>29.556079028402898</c:v>
                </c:pt>
                <c:pt idx="44" formatCode="0.00E+00">
                  <c:v>33.951797073478502</c:v>
                </c:pt>
                <c:pt idx="45" formatCode="0.00E+00">
                  <c:v>37.429337806377603</c:v>
                </c:pt>
                <c:pt idx="46" formatCode="0.00E+00">
                  <c:v>39.944637028927801</c:v>
                </c:pt>
                <c:pt idx="47" formatCode="0.00E+00">
                  <c:v>39.6836763171885</c:v>
                </c:pt>
                <c:pt idx="48" formatCode="0.00E+00">
                  <c:v>36.5545253038214</c:v>
                </c:pt>
              </c:numCache>
            </c:numRef>
          </c:val>
        </c:ser>
        <c:ser>
          <c:idx val="2"/>
          <c:order val="2"/>
          <c:tx>
            <c:strRef>
              <c:f>'Figure 11-4'!$A$4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cat>
            <c:numRef>
              <c:f>'Figure 11-4'!$B$1:$AX$1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 formatCode="0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'Figure 11-4'!$B$4:$AX$4</c:f>
              <c:numCache>
                <c:formatCode>0.00E+00</c:formatCode>
                <c:ptCount val="49"/>
                <c:pt idx="0">
                  <c:v>4.5712078447325801</c:v>
                </c:pt>
                <c:pt idx="1">
                  <c:v>4.3662574605958104</c:v>
                </c:pt>
                <c:pt idx="2">
                  <c:v>4.2624032139540802</c:v>
                </c:pt>
                <c:pt idx="3">
                  <c:v>4.3794417645277903</c:v>
                </c:pt>
                <c:pt idx="4">
                  <c:v>3.8668051445656602</c:v>
                </c:pt>
                <c:pt idx="5">
                  <c:v>3.3480868075385399</c:v>
                </c:pt>
                <c:pt idx="6">
                  <c:v>4.1941282204913097</c:v>
                </c:pt>
                <c:pt idx="7">
                  <c:v>4.0853149489672198</c:v>
                </c:pt>
                <c:pt idx="8">
                  <c:v>4.0891058895330996</c:v>
                </c:pt>
                <c:pt idx="9">
                  <c:v>3.7599889140376002</c:v>
                </c:pt>
                <c:pt idx="10">
                  <c:v>3.8292719842591101</c:v>
                </c:pt>
                <c:pt idx="11">
                  <c:v>3.7114068210730302</c:v>
                </c:pt>
                <c:pt idx="12">
                  <c:v>4.07576340422413</c:v>
                </c:pt>
                <c:pt idx="13">
                  <c:v>4.2602517010899001</c:v>
                </c:pt>
                <c:pt idx="14">
                  <c:v>4.8899599622574099</c:v>
                </c:pt>
                <c:pt idx="15">
                  <c:v>5.7135393785397897</c:v>
                </c:pt>
                <c:pt idx="16">
                  <c:v>6.7646637502617004</c:v>
                </c:pt>
                <c:pt idx="17">
                  <c:v>6.4593953072103902</c:v>
                </c:pt>
                <c:pt idx="18">
                  <c:v>6.3885571647915498</c:v>
                </c:pt>
                <c:pt idx="19">
                  <c:v>6.8273914289222697</c:v>
                </c:pt>
                <c:pt idx="20">
                  <c:v>6.2110476714590304</c:v>
                </c:pt>
                <c:pt idx="21">
                  <c:v>6.0045080647521996</c:v>
                </c:pt>
                <c:pt idx="22">
                  <c:v>6.0520572179274401</c:v>
                </c:pt>
                <c:pt idx="23">
                  <c:v>5.9055666674157701</c:v>
                </c:pt>
                <c:pt idx="24">
                  <c:v>6.3570133350450098</c:v>
                </c:pt>
                <c:pt idx="25">
                  <c:v>5.3143994597092297</c:v>
                </c:pt>
                <c:pt idx="26">
                  <c:v>5.2548155112827803</c:v>
                </c:pt>
                <c:pt idx="27">
                  <c:v>5.6672842248806097</c:v>
                </c:pt>
                <c:pt idx="28">
                  <c:v>6.1039123173572696</c:v>
                </c:pt>
                <c:pt idx="29">
                  <c:v>7.0966035383568</c:v>
                </c:pt>
                <c:pt idx="30">
                  <c:v>7.1336530764153103</c:v>
                </c:pt>
                <c:pt idx="31">
                  <c:v>8.5919517846314992</c:v>
                </c:pt>
                <c:pt idx="32">
                  <c:v>8.9440346748765194</c:v>
                </c:pt>
                <c:pt idx="33">
                  <c:v>9.9499309890795207</c:v>
                </c:pt>
                <c:pt idx="34">
                  <c:v>10.00301251078</c:v>
                </c:pt>
                <c:pt idx="35">
                  <c:v>10.969254404843699</c:v>
                </c:pt>
                <c:pt idx="36">
                  <c:v>10.5071967051037</c:v>
                </c:pt>
                <c:pt idx="37">
                  <c:v>10.817675708734701</c:v>
                </c:pt>
                <c:pt idx="38">
                  <c:v>11.151216966204201</c:v>
                </c:pt>
                <c:pt idx="39">
                  <c:v>11.6645961778349</c:v>
                </c:pt>
                <c:pt idx="40">
                  <c:v>13.229517569687401</c:v>
                </c:pt>
                <c:pt idx="41">
                  <c:v>12.758364370991499</c:v>
                </c:pt>
                <c:pt idx="42">
                  <c:v>14.485523073168601</c:v>
                </c:pt>
                <c:pt idx="43">
                  <c:v>14.804323353376001</c:v>
                </c:pt>
                <c:pt idx="44">
                  <c:v>18.068483894771401</c:v>
                </c:pt>
                <c:pt idx="45">
                  <c:v>19.8533042372982</c:v>
                </c:pt>
                <c:pt idx="46">
                  <c:v>22.203084684733501</c:v>
                </c:pt>
                <c:pt idx="47">
                  <c:v>21.1593555489689</c:v>
                </c:pt>
                <c:pt idx="48">
                  <c:v>22.672980125157999</c:v>
                </c:pt>
              </c:numCache>
            </c:numRef>
          </c:val>
        </c:ser>
        <c:marker val="1"/>
        <c:axId val="63256064"/>
        <c:axId val="63257600"/>
      </c:lineChart>
      <c:catAx>
        <c:axId val="63256064"/>
        <c:scaling>
          <c:orientation val="minMax"/>
        </c:scaling>
        <c:axPos val="b"/>
        <c:numFmt formatCode="General" sourceLinked="1"/>
        <c:tickLblPos val="nextTo"/>
        <c:crossAx val="63257600"/>
        <c:crosses val="autoZero"/>
        <c:auto val="1"/>
        <c:lblAlgn val="ctr"/>
        <c:lblOffset val="100"/>
      </c:catAx>
      <c:valAx>
        <c:axId val="632576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Exports as a percentage of GDP</a:t>
                </a:r>
              </a:p>
            </c:rich>
          </c:tx>
          <c:layout/>
        </c:title>
        <c:numFmt formatCode="General" sourceLinked="0"/>
        <c:tickLblPos val="nextTo"/>
        <c:crossAx val="6325606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600075</xdr:colOff>
      <xdr:row>9</xdr:row>
      <xdr:rowOff>19049</xdr:rowOff>
    </xdr:from>
    <xdr:to>
      <xdr:col>26</xdr:col>
      <xdr:colOff>28574</xdr:colOff>
      <xdr:row>29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228600</xdr:colOff>
      <xdr:row>9</xdr:row>
      <xdr:rowOff>28575</xdr:rowOff>
    </xdr:from>
    <xdr:to>
      <xdr:col>36</xdr:col>
      <xdr:colOff>133350</xdr:colOff>
      <xdr:row>28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38</xdr:row>
      <xdr:rowOff>28575</xdr:rowOff>
    </xdr:from>
    <xdr:to>
      <xdr:col>14</xdr:col>
      <xdr:colOff>514350</xdr:colOff>
      <xdr:row>52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209550</xdr:colOff>
      <xdr:row>5</xdr:row>
      <xdr:rowOff>104776</xdr:rowOff>
    </xdr:from>
    <xdr:to>
      <xdr:col>45</xdr:col>
      <xdr:colOff>514350</xdr:colOff>
      <xdr:row>27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opLeftCell="L10" workbookViewId="0">
      <selection activeCell="L33" sqref="L33"/>
    </sheetView>
  </sheetViews>
  <sheetFormatPr defaultRowHeight="15"/>
  <sheetData>
    <row r="1" spans="1:30" ht="15.75" thickBot="1">
      <c r="B1" s="8" t="s">
        <v>5</v>
      </c>
      <c r="C1" s="8" t="s">
        <v>6</v>
      </c>
      <c r="D1" s="8" t="s">
        <v>7</v>
      </c>
      <c r="E1" s="8" t="s">
        <v>8</v>
      </c>
      <c r="F1" s="9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9" t="s">
        <v>14</v>
      </c>
      <c r="L1" s="8" t="s">
        <v>15</v>
      </c>
      <c r="M1" s="8" t="s">
        <v>16</v>
      </c>
      <c r="N1" s="8" t="s">
        <v>17</v>
      </c>
      <c r="O1" s="8" t="s">
        <v>18</v>
      </c>
      <c r="P1" s="10">
        <v>1995</v>
      </c>
      <c r="Q1" s="11">
        <v>1996</v>
      </c>
      <c r="R1" s="11">
        <v>1997</v>
      </c>
      <c r="S1" s="11">
        <v>1998</v>
      </c>
      <c r="T1" s="11">
        <v>1999</v>
      </c>
      <c r="U1" s="12">
        <v>2000</v>
      </c>
      <c r="V1" s="13">
        <v>2001</v>
      </c>
      <c r="W1" s="13">
        <v>2002</v>
      </c>
      <c r="X1" s="13">
        <v>2003</v>
      </c>
      <c r="Y1" s="13">
        <v>2004</v>
      </c>
      <c r="Z1" s="12">
        <v>2005</v>
      </c>
      <c r="AA1" s="13">
        <v>2006</v>
      </c>
      <c r="AB1" s="13">
        <v>2007</v>
      </c>
      <c r="AC1" s="13">
        <v>2008</v>
      </c>
      <c r="AD1" s="14">
        <v>2009</v>
      </c>
    </row>
    <row r="2" spans="1:30">
      <c r="A2" t="s">
        <v>4</v>
      </c>
      <c r="G2" s="15">
        <v>100</v>
      </c>
      <c r="H2" s="15">
        <v>98.8</v>
      </c>
      <c r="I2" s="15"/>
      <c r="J2" s="15"/>
      <c r="K2" s="16">
        <v>81.8</v>
      </c>
      <c r="L2" s="15">
        <v>79.2</v>
      </c>
      <c r="M2" s="15">
        <v>53</v>
      </c>
      <c r="N2" s="15">
        <v>47.8</v>
      </c>
      <c r="O2" s="15">
        <v>47.8</v>
      </c>
      <c r="P2" s="16">
        <v>41</v>
      </c>
      <c r="Q2" s="15">
        <v>37</v>
      </c>
      <c r="R2" s="15">
        <v>34.200000000000003</v>
      </c>
      <c r="S2" s="15" t="s">
        <v>19</v>
      </c>
      <c r="T2" s="15">
        <v>32.4</v>
      </c>
      <c r="U2" s="17">
        <v>32.700000000000003</v>
      </c>
      <c r="V2" s="18">
        <v>30.9</v>
      </c>
      <c r="W2" s="15">
        <v>28.382999999999999</v>
      </c>
      <c r="X2" s="18" t="s">
        <v>19</v>
      </c>
      <c r="Y2" s="15">
        <v>28.382999999999999</v>
      </c>
      <c r="Z2" s="16">
        <v>16</v>
      </c>
      <c r="AA2" s="15">
        <v>14.5</v>
      </c>
      <c r="AB2" s="18">
        <v>14</v>
      </c>
      <c r="AC2" s="18">
        <v>9.6999999999999993</v>
      </c>
      <c r="AD2" s="19">
        <v>10.1</v>
      </c>
    </row>
    <row r="3" spans="1:30">
      <c r="A3" t="s">
        <v>20</v>
      </c>
      <c r="B3" s="15">
        <v>49</v>
      </c>
      <c r="C3" s="15">
        <v>48</v>
      </c>
      <c r="D3" s="15">
        <v>48</v>
      </c>
      <c r="E3" s="15">
        <v>49</v>
      </c>
      <c r="F3" s="16">
        <v>51</v>
      </c>
      <c r="G3" s="15">
        <v>51</v>
      </c>
      <c r="H3" s="15">
        <v>51</v>
      </c>
      <c r="I3" s="15">
        <v>41</v>
      </c>
      <c r="J3" s="15">
        <v>35</v>
      </c>
      <c r="K3" s="16">
        <v>32.200000000000003</v>
      </c>
      <c r="L3" s="15">
        <v>25.3</v>
      </c>
      <c r="M3" s="15">
        <v>21.2</v>
      </c>
      <c r="N3" s="15">
        <v>14.2</v>
      </c>
      <c r="O3" s="15">
        <v>11.9</v>
      </c>
      <c r="P3" s="16">
        <v>13.2</v>
      </c>
      <c r="Q3" s="15">
        <v>15.1</v>
      </c>
      <c r="R3" s="15">
        <v>14.4</v>
      </c>
      <c r="S3" s="15">
        <v>17.100000000000001</v>
      </c>
      <c r="T3" s="15">
        <v>15.9</v>
      </c>
      <c r="U3" s="17">
        <v>16.600000000000001</v>
      </c>
      <c r="V3" s="18">
        <v>14.8</v>
      </c>
      <c r="W3" s="15">
        <v>14.6</v>
      </c>
      <c r="X3" s="15">
        <v>14.387</v>
      </c>
      <c r="Y3" s="15">
        <v>13.3</v>
      </c>
      <c r="Z3" s="16">
        <v>12.4</v>
      </c>
      <c r="AA3" s="15">
        <v>12.2</v>
      </c>
      <c r="AB3" s="18">
        <v>12.2</v>
      </c>
      <c r="AC3" s="18">
        <v>13.1</v>
      </c>
      <c r="AD3" s="19">
        <v>14.6</v>
      </c>
    </row>
    <row r="4" spans="1:30">
      <c r="A4" t="s">
        <v>21</v>
      </c>
      <c r="B4">
        <v>30.831999999999997</v>
      </c>
      <c r="C4">
        <v>33.068421052631578</v>
      </c>
      <c r="D4">
        <v>37.814285714285724</v>
      </c>
      <c r="E4">
        <v>32.362499999999997</v>
      </c>
      <c r="F4">
        <v>29.772413793103446</v>
      </c>
      <c r="G4">
        <v>29.854716981132079</v>
      </c>
      <c r="H4">
        <v>26.692982456140342</v>
      </c>
      <c r="I4">
        <v>27.511111111111106</v>
      </c>
      <c r="J4">
        <v>26.956410256410255</v>
      </c>
      <c r="K4">
        <v>29.07692307692307</v>
      </c>
      <c r="L4">
        <v>27.706060606060603</v>
      </c>
      <c r="M4">
        <v>23.57297297297297</v>
      </c>
      <c r="N4">
        <v>22.284090909090907</v>
      </c>
      <c r="O4">
        <v>20.951020408163259</v>
      </c>
      <c r="P4">
        <v>17.146153846153851</v>
      </c>
      <c r="Q4">
        <v>16.99404761904762</v>
      </c>
      <c r="R4">
        <v>17.474038461538463</v>
      </c>
      <c r="S4">
        <v>17.231683168316827</v>
      </c>
      <c r="T4">
        <v>16.059292035398229</v>
      </c>
      <c r="U4">
        <v>14.839974576271192</v>
      </c>
      <c r="V4">
        <v>13.529048780487804</v>
      </c>
      <c r="W4">
        <v>13.20539830508474</v>
      </c>
      <c r="X4">
        <v>12.3530625</v>
      </c>
      <c r="Y4">
        <v>11.120243243243243</v>
      </c>
      <c r="Z4">
        <v>11.340769230769233</v>
      </c>
      <c r="AA4">
        <v>10.3535612244898</v>
      </c>
      <c r="AB4">
        <v>10.437685185185181</v>
      </c>
      <c r="AC4">
        <v>10.51274509803922</v>
      </c>
      <c r="AD4">
        <v>10.071428571428569</v>
      </c>
    </row>
    <row r="6" spans="1:30">
      <c r="Q6" t="s">
        <v>22</v>
      </c>
    </row>
    <row r="32" spans="12:12">
      <c r="L32" t="s">
        <v>23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"/>
  <sheetViews>
    <sheetView topLeftCell="W1" workbookViewId="0">
      <selection activeCell="W32" sqref="W32"/>
    </sheetView>
  </sheetViews>
  <sheetFormatPr defaultRowHeight="15"/>
  <sheetData>
    <row r="1" spans="1:40">
      <c r="B1">
        <v>1970</v>
      </c>
      <c r="C1">
        <f>+B1+1</f>
        <v>1971</v>
      </c>
      <c r="D1">
        <f t="shared" ref="D1:AN1" si="0">+C1+1</f>
        <v>1972</v>
      </c>
      <c r="E1">
        <f t="shared" si="0"/>
        <v>1973</v>
      </c>
      <c r="F1">
        <f t="shared" si="0"/>
        <v>1974</v>
      </c>
      <c r="G1">
        <f t="shared" si="0"/>
        <v>1975</v>
      </c>
      <c r="H1">
        <f t="shared" si="0"/>
        <v>1976</v>
      </c>
      <c r="I1">
        <f t="shared" si="0"/>
        <v>1977</v>
      </c>
      <c r="J1">
        <f t="shared" si="0"/>
        <v>1978</v>
      </c>
      <c r="K1">
        <f t="shared" si="0"/>
        <v>1979</v>
      </c>
      <c r="L1">
        <f t="shared" si="0"/>
        <v>1980</v>
      </c>
      <c r="M1">
        <f t="shared" si="0"/>
        <v>1981</v>
      </c>
      <c r="N1">
        <f t="shared" si="0"/>
        <v>1982</v>
      </c>
      <c r="O1">
        <f t="shared" si="0"/>
        <v>1983</v>
      </c>
      <c r="P1">
        <f t="shared" si="0"/>
        <v>1984</v>
      </c>
      <c r="Q1">
        <f t="shared" si="0"/>
        <v>1985</v>
      </c>
      <c r="R1">
        <f t="shared" si="0"/>
        <v>1986</v>
      </c>
      <c r="S1">
        <f t="shared" si="0"/>
        <v>1987</v>
      </c>
      <c r="T1">
        <f t="shared" si="0"/>
        <v>1988</v>
      </c>
      <c r="U1">
        <f t="shared" si="0"/>
        <v>1989</v>
      </c>
      <c r="V1">
        <f t="shared" si="0"/>
        <v>1990</v>
      </c>
      <c r="W1">
        <f t="shared" si="0"/>
        <v>1991</v>
      </c>
      <c r="X1">
        <f t="shared" si="0"/>
        <v>1992</v>
      </c>
      <c r="Y1">
        <f t="shared" si="0"/>
        <v>1993</v>
      </c>
      <c r="Z1">
        <f t="shared" si="0"/>
        <v>1994</v>
      </c>
      <c r="AA1">
        <f t="shared" si="0"/>
        <v>1995</v>
      </c>
      <c r="AB1">
        <f t="shared" si="0"/>
        <v>1996</v>
      </c>
      <c r="AC1">
        <f t="shared" si="0"/>
        <v>1997</v>
      </c>
      <c r="AD1">
        <f t="shared" si="0"/>
        <v>1998</v>
      </c>
      <c r="AE1">
        <f t="shared" si="0"/>
        <v>1999</v>
      </c>
      <c r="AF1">
        <f t="shared" si="0"/>
        <v>2000</v>
      </c>
      <c r="AG1">
        <f t="shared" si="0"/>
        <v>2001</v>
      </c>
      <c r="AH1">
        <f t="shared" si="0"/>
        <v>2002</v>
      </c>
      <c r="AI1">
        <f t="shared" si="0"/>
        <v>2003</v>
      </c>
      <c r="AJ1">
        <f t="shared" si="0"/>
        <v>2004</v>
      </c>
      <c r="AK1">
        <f t="shared" si="0"/>
        <v>2005</v>
      </c>
      <c r="AL1">
        <f t="shared" si="0"/>
        <v>2006</v>
      </c>
      <c r="AM1">
        <f t="shared" si="0"/>
        <v>2007</v>
      </c>
      <c r="AN1">
        <f t="shared" si="0"/>
        <v>2008</v>
      </c>
    </row>
    <row r="2" spans="1:40">
      <c r="A2" t="s">
        <v>0</v>
      </c>
      <c r="B2" s="1">
        <v>9.5553618549182904</v>
      </c>
      <c r="C2" s="1">
        <v>9.4575870440879708</v>
      </c>
      <c r="D2" s="1">
        <v>10.122026512501501</v>
      </c>
      <c r="E2" s="1">
        <v>11.536757497656</v>
      </c>
      <c r="F2" s="1">
        <v>13.4121823826768</v>
      </c>
      <c r="G2" s="1">
        <v>12.0686499870821</v>
      </c>
      <c r="H2" s="1">
        <v>12.6752046078948</v>
      </c>
      <c r="I2" s="1">
        <v>12.748679300407399</v>
      </c>
      <c r="J2" s="1">
        <v>12.667790877338801</v>
      </c>
      <c r="K2" s="1">
        <v>14.2762124756345</v>
      </c>
      <c r="L2" s="1">
        <v>15.2628242633764</v>
      </c>
      <c r="M2" s="1">
        <v>15.115408315425499</v>
      </c>
      <c r="N2" s="1">
        <v>15.0007486132038</v>
      </c>
      <c r="O2" s="1">
        <v>15.430704571971599</v>
      </c>
      <c r="P2" s="1">
        <v>15.999893251724799</v>
      </c>
      <c r="Q2" s="1">
        <v>15.6097403235238</v>
      </c>
      <c r="R2" s="1">
        <v>14.9349886122382</v>
      </c>
      <c r="S2" s="1">
        <v>16.821852076952599</v>
      </c>
      <c r="T2" s="1">
        <v>17.8968411808121</v>
      </c>
      <c r="U2" s="1">
        <v>18.6751865333406</v>
      </c>
      <c r="V2" s="1">
        <v>19.764435849940401</v>
      </c>
      <c r="W2" s="1">
        <v>19.4553675740922</v>
      </c>
      <c r="X2" s="1">
        <v>22.445876878434099</v>
      </c>
      <c r="Y2" s="1">
        <v>21.714667670351002</v>
      </c>
      <c r="Z2" s="1">
        <v>22.2282202845767</v>
      </c>
      <c r="AA2" s="1">
        <v>23.213756132535298</v>
      </c>
      <c r="AB2" s="1">
        <v>22.793046930098502</v>
      </c>
      <c r="AC2" s="1">
        <v>23.237526421820998</v>
      </c>
      <c r="AD2" s="1">
        <v>23.788562159097498</v>
      </c>
      <c r="AE2" s="1">
        <v>24.765177800911299</v>
      </c>
      <c r="AF2" s="1">
        <v>27.1269849639414</v>
      </c>
      <c r="AG2" s="1">
        <v>26.232841710096199</v>
      </c>
      <c r="AH2" s="1">
        <v>27.894027791674599</v>
      </c>
      <c r="AI2" s="1">
        <v>29.0461218574297</v>
      </c>
      <c r="AJ2" s="1">
        <v>31.4304056223224</v>
      </c>
      <c r="AK2" s="1">
        <v>32.622415648817203</v>
      </c>
      <c r="AL2" s="1">
        <v>33.406126473174297</v>
      </c>
      <c r="AM2" s="1">
        <v>32.7915102458402</v>
      </c>
      <c r="AN2" s="1">
        <v>31.360926276442399</v>
      </c>
    </row>
    <row r="3" spans="1:40">
      <c r="A3" t="s">
        <v>1</v>
      </c>
      <c r="B3" s="1">
        <v>10.530250710813901</v>
      </c>
      <c r="C3" s="1">
        <v>10.8019023349039</v>
      </c>
      <c r="D3" s="1">
        <v>10.9165477993633</v>
      </c>
      <c r="E3" s="1">
        <v>11.3659499728578</v>
      </c>
      <c r="F3" s="1">
        <v>14.376212255023701</v>
      </c>
      <c r="G3" s="1">
        <v>14.501183366144099</v>
      </c>
      <c r="H3" s="1">
        <v>13.8182830718179</v>
      </c>
      <c r="I3" s="1">
        <v>13.8420937599572</v>
      </c>
      <c r="J3" s="1">
        <v>14.335397926478</v>
      </c>
      <c r="K3" s="1">
        <v>15.6251804707723</v>
      </c>
      <c r="L3" s="1">
        <v>17.431209198613601</v>
      </c>
      <c r="M3" s="1">
        <v>17.8702641698866</v>
      </c>
      <c r="N3" s="1">
        <v>16.1161416488284</v>
      </c>
      <c r="O3" s="1">
        <v>15.384213701697201</v>
      </c>
      <c r="P3" s="1">
        <v>15.4330771508377</v>
      </c>
      <c r="Q3" s="1">
        <v>15.766826563466299</v>
      </c>
      <c r="R3" s="1">
        <v>15.5440260198119</v>
      </c>
      <c r="S3" s="1">
        <v>16.260863014152498</v>
      </c>
      <c r="T3" s="1">
        <v>18.093724862531499</v>
      </c>
      <c r="U3" s="1">
        <v>18.975843329826802</v>
      </c>
      <c r="V3" s="1">
        <v>19.6579551875753</v>
      </c>
      <c r="W3" s="1">
        <v>19.966996323146901</v>
      </c>
      <c r="X3" s="1">
        <v>23.110500838254399</v>
      </c>
      <c r="Y3" s="1">
        <v>23.561869844870099</v>
      </c>
      <c r="Z3" s="1">
        <v>23.151433944488701</v>
      </c>
      <c r="AA3" s="1">
        <v>24.082744221706399</v>
      </c>
      <c r="AB3" s="1">
        <v>23.533365271331402</v>
      </c>
      <c r="AC3" s="1">
        <v>24.121649430907301</v>
      </c>
      <c r="AD3" s="1">
        <v>24.20967147468</v>
      </c>
      <c r="AE3" s="1">
        <v>24.022960542725698</v>
      </c>
      <c r="AF3" s="1">
        <v>25.8427341089298</v>
      </c>
      <c r="AG3" s="1">
        <v>25.6091347005441</v>
      </c>
      <c r="AH3" s="1">
        <v>26.171767452382198</v>
      </c>
      <c r="AI3" s="1">
        <v>27.330102402757198</v>
      </c>
      <c r="AJ3" s="1">
        <v>29.634748819980501</v>
      </c>
      <c r="AK3" s="1">
        <v>30.267984428534302</v>
      </c>
      <c r="AL3" s="1">
        <v>30.579338065015499</v>
      </c>
      <c r="AM3" s="1">
        <v>30.684396064946601</v>
      </c>
      <c r="AN3" s="1">
        <v>30.723732206202499</v>
      </c>
    </row>
    <row r="31" spans="23:23">
      <c r="W31" t="s">
        <v>24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>
      <selection activeCell="A2" sqref="A2"/>
    </sheetView>
  </sheetViews>
  <sheetFormatPr defaultRowHeight="15"/>
  <sheetData>
    <row r="1" spans="1:10">
      <c r="A1" s="2" t="s">
        <v>25</v>
      </c>
      <c r="B1" s="6"/>
      <c r="C1" s="6"/>
      <c r="D1" s="6"/>
    </row>
    <row r="2" spans="1:10">
      <c r="A2" s="4"/>
      <c r="B2" s="4"/>
      <c r="C2" s="4"/>
      <c r="D2" s="4"/>
    </row>
    <row r="3" spans="1:10" ht="30">
      <c r="A3" s="5"/>
      <c r="B3" s="5" t="s">
        <v>2</v>
      </c>
      <c r="C3" s="5" t="s">
        <v>3</v>
      </c>
      <c r="D3" s="5" t="s">
        <v>4</v>
      </c>
      <c r="H3" s="5" t="s">
        <v>2</v>
      </c>
      <c r="I3" s="5" t="s">
        <v>3</v>
      </c>
      <c r="J3" s="5" t="s">
        <v>4</v>
      </c>
    </row>
    <row r="4" spans="1:10">
      <c r="A4" s="2">
        <v>1955</v>
      </c>
      <c r="B4" s="7">
        <v>1752.2652516263563</v>
      </c>
      <c r="C4" s="7">
        <v>573.88391493559777</v>
      </c>
      <c r="D4" s="7">
        <v>698.85614060845546</v>
      </c>
      <c r="E4" s="7">
        <v>16408.054691256963</v>
      </c>
      <c r="G4" s="2">
        <v>1955</v>
      </c>
      <c r="H4">
        <f>100*B4/$E4</f>
        <v>10.679299189318593</v>
      </c>
      <c r="I4">
        <f t="shared" ref="I4:J58" si="0">100*C4/$E4</f>
        <v>3.4975743665785806</v>
      </c>
      <c r="J4">
        <f t="shared" si="0"/>
        <v>4.2592260554862804</v>
      </c>
    </row>
    <row r="5" spans="1:10">
      <c r="A5" s="2">
        <v>1956</v>
      </c>
      <c r="B5" s="7">
        <v>1722.3018694087564</v>
      </c>
      <c r="C5" s="7">
        <v>613.28394365139218</v>
      </c>
      <c r="D5" s="7">
        <v>724.76897015448185</v>
      </c>
      <c r="E5" s="7">
        <v>16434.296251956679</v>
      </c>
      <c r="G5" s="2">
        <v>1956</v>
      </c>
      <c r="H5">
        <f t="shared" ref="H5:H58" si="1">100*B5/$E5</f>
        <v>10.479924683137543</v>
      </c>
      <c r="I5">
        <f t="shared" si="0"/>
        <v>3.7317323130181141</v>
      </c>
      <c r="J5">
        <f t="shared" si="0"/>
        <v>4.4101004329174742</v>
      </c>
    </row>
    <row r="6" spans="1:10">
      <c r="A6" s="2">
        <v>1957</v>
      </c>
      <c r="B6" s="7">
        <v>1807.44884815212</v>
      </c>
      <c r="C6" s="7">
        <v>633.07215696263017</v>
      </c>
      <c r="D6" s="7">
        <v>702.86900269760622</v>
      </c>
      <c r="E6" s="7">
        <v>16442.885985370864</v>
      </c>
      <c r="G6" s="2">
        <v>1957</v>
      </c>
      <c r="H6">
        <f t="shared" si="1"/>
        <v>10.99228474709486</v>
      </c>
      <c r="I6">
        <f t="shared" si="0"/>
        <v>3.8501279977606768</v>
      </c>
      <c r="J6">
        <f t="shared" si="0"/>
        <v>4.2746085043887341</v>
      </c>
    </row>
    <row r="7" spans="1:10">
      <c r="A7" s="2">
        <v>1958</v>
      </c>
      <c r="B7" s="7">
        <v>1849.667863523619</v>
      </c>
      <c r="C7" s="7">
        <v>687.20597088657576</v>
      </c>
      <c r="D7" s="7">
        <v>740.22798380701784</v>
      </c>
      <c r="E7" s="7">
        <v>16007.030429567618</v>
      </c>
      <c r="G7" s="2">
        <v>1958</v>
      </c>
      <c r="H7">
        <f t="shared" si="1"/>
        <v>11.555346706325855</v>
      </c>
      <c r="I7">
        <f t="shared" si="0"/>
        <v>4.293150899602173</v>
      </c>
      <c r="J7">
        <f t="shared" si="0"/>
        <v>4.6243929319937758</v>
      </c>
    </row>
    <row r="8" spans="1:10">
      <c r="A8" s="2">
        <v>1959</v>
      </c>
      <c r="B8" s="7">
        <v>1863.0551004478275</v>
      </c>
      <c r="C8" s="7">
        <v>683.2391776268903</v>
      </c>
      <c r="D8" s="7">
        <v>741.77440020200788</v>
      </c>
      <c r="E8" s="7">
        <v>16909.946608081707</v>
      </c>
      <c r="G8" s="2">
        <v>1959</v>
      </c>
      <c r="H8">
        <f t="shared" si="1"/>
        <v>11.017510247829076</v>
      </c>
      <c r="I8">
        <f t="shared" si="0"/>
        <v>4.0404573323747357</v>
      </c>
      <c r="J8">
        <f t="shared" si="0"/>
        <v>4.3866158622138665</v>
      </c>
    </row>
    <row r="9" spans="1:10">
      <c r="A9" s="2">
        <v>1960</v>
      </c>
      <c r="B9" s="7">
        <v>1838.5141139047425</v>
      </c>
      <c r="C9" s="7">
        <v>659.10114656511439</v>
      </c>
      <c r="D9" s="7">
        <v>779.13035221408757</v>
      </c>
      <c r="E9" s="7">
        <v>17057.972293080104</v>
      </c>
      <c r="G9" s="2">
        <v>1960</v>
      </c>
      <c r="H9">
        <f t="shared" si="1"/>
        <v>10.77803435435624</v>
      </c>
      <c r="I9">
        <f t="shared" si="0"/>
        <v>3.8638891847215127</v>
      </c>
      <c r="J9">
        <f t="shared" si="0"/>
        <v>4.5675437785190738</v>
      </c>
    </row>
    <row r="10" spans="1:10">
      <c r="A10" s="2">
        <v>1961</v>
      </c>
      <c r="B10" s="7">
        <v>1868.8001764963096</v>
      </c>
      <c r="C10" s="7">
        <v>550.35544190956227</v>
      </c>
      <c r="D10" s="7">
        <v>784.49204381592494</v>
      </c>
      <c r="E10" s="7">
        <v>17168.282686996434</v>
      </c>
      <c r="G10" s="2">
        <v>1961</v>
      </c>
      <c r="H10">
        <f t="shared" si="1"/>
        <v>10.885189920083111</v>
      </c>
      <c r="I10">
        <f t="shared" si="0"/>
        <v>3.2056522597126818</v>
      </c>
      <c r="J10">
        <f t="shared" si="0"/>
        <v>4.5694264133366893</v>
      </c>
    </row>
    <row r="11" spans="1:10">
      <c r="A11" s="2">
        <v>1962</v>
      </c>
      <c r="B11" s="7">
        <v>1866.6818752411646</v>
      </c>
      <c r="C11" s="7">
        <v>547.91130092310584</v>
      </c>
      <c r="D11" s="7">
        <v>784.20879252233306</v>
      </c>
      <c r="E11" s="7">
        <v>17926.0568274467</v>
      </c>
      <c r="G11" s="2">
        <v>1962</v>
      </c>
      <c r="H11">
        <f t="shared" si="1"/>
        <v>10.413231940574214</v>
      </c>
      <c r="I11">
        <f t="shared" si="0"/>
        <v>3.0565076647765355</v>
      </c>
      <c r="J11">
        <f t="shared" si="0"/>
        <v>4.3746865251572</v>
      </c>
    </row>
    <row r="12" spans="1:10">
      <c r="A12" s="2">
        <v>1963</v>
      </c>
      <c r="B12" s="7">
        <v>1972.131001326874</v>
      </c>
      <c r="C12" s="7">
        <v>587.58122836931534</v>
      </c>
      <c r="D12" s="7">
        <v>805.73510042832163</v>
      </c>
      <c r="E12" s="7">
        <v>18434.034188476435</v>
      </c>
      <c r="G12" s="2">
        <v>1963</v>
      </c>
      <c r="H12">
        <f t="shared" si="1"/>
        <v>10.698314764761049</v>
      </c>
      <c r="I12">
        <f t="shared" si="0"/>
        <v>3.1874804091262168</v>
      </c>
      <c r="J12">
        <f t="shared" si="0"/>
        <v>4.3709103074790123</v>
      </c>
    </row>
    <row r="13" spans="1:10">
      <c r="A13" s="2">
        <v>1964</v>
      </c>
      <c r="B13" s="7">
        <v>2083.2648682889662</v>
      </c>
      <c r="C13" s="7">
        <v>641.85843127960698</v>
      </c>
      <c r="D13" s="7">
        <v>849.44509945243021</v>
      </c>
      <c r="E13" s="7">
        <v>19232.427522083111</v>
      </c>
      <c r="G13" s="2">
        <v>1964</v>
      </c>
      <c r="H13">
        <f t="shared" si="1"/>
        <v>10.832043255574025</v>
      </c>
      <c r="I13">
        <f t="shared" si="0"/>
        <v>3.3373760568841893</v>
      </c>
      <c r="J13">
        <f t="shared" si="0"/>
        <v>4.4167336571375504</v>
      </c>
    </row>
    <row r="14" spans="1:10">
      <c r="A14" s="2">
        <v>1965</v>
      </c>
      <c r="B14" s="7">
        <v>2153.2500091815687</v>
      </c>
      <c r="C14" s="7">
        <v>698.37294476484226</v>
      </c>
      <c r="D14" s="7">
        <v>797.23337411778402</v>
      </c>
      <c r="E14" s="7">
        <v>20205.352590795479</v>
      </c>
      <c r="G14" s="2">
        <v>1965</v>
      </c>
      <c r="H14">
        <f t="shared" si="1"/>
        <v>10.656829666820459</v>
      </c>
      <c r="I14">
        <f t="shared" si="0"/>
        <v>3.4563759361615154</v>
      </c>
      <c r="J14">
        <f t="shared" si="0"/>
        <v>3.9456543533962507</v>
      </c>
    </row>
    <row r="15" spans="1:10">
      <c r="A15" s="2">
        <v>1966</v>
      </c>
      <c r="B15" s="7">
        <v>2352.636612307469</v>
      </c>
      <c r="C15" s="7">
        <v>742.89066032415565</v>
      </c>
      <c r="D15" s="7">
        <v>788.21771587674368</v>
      </c>
      <c r="E15" s="7">
        <v>21281.707834245251</v>
      </c>
      <c r="G15" s="2">
        <v>1966</v>
      </c>
      <c r="H15">
        <f t="shared" si="1"/>
        <v>11.054735976225304</v>
      </c>
      <c r="I15">
        <f t="shared" si="0"/>
        <v>3.4907473878987307</v>
      </c>
      <c r="J15">
        <f t="shared" si="0"/>
        <v>3.7037333752340635</v>
      </c>
    </row>
    <row r="16" spans="1:10">
      <c r="A16" s="2">
        <v>1967</v>
      </c>
      <c r="B16" s="7">
        <v>2465.5431587704611</v>
      </c>
      <c r="C16" s="7">
        <v>703.67587894190262</v>
      </c>
      <c r="D16" s="7">
        <v>834.74269419851805</v>
      </c>
      <c r="E16" s="7">
        <v>21577.595423021416</v>
      </c>
      <c r="G16" s="2">
        <v>1967</v>
      </c>
      <c r="H16">
        <f t="shared" si="1"/>
        <v>11.426403686019349</v>
      </c>
      <c r="I16">
        <f t="shared" si="0"/>
        <v>3.2611413141574697</v>
      </c>
      <c r="J16">
        <f t="shared" si="0"/>
        <v>3.8685621721682679</v>
      </c>
    </row>
    <row r="17" spans="1:10">
      <c r="A17" s="2">
        <v>1968</v>
      </c>
      <c r="B17" s="7">
        <v>2716.4947340213594</v>
      </c>
      <c r="C17" s="7">
        <v>671.81656997902996</v>
      </c>
      <c r="D17" s="7">
        <v>836.48759532157794</v>
      </c>
      <c r="E17" s="7">
        <v>22380.027950149466</v>
      </c>
      <c r="G17" s="2">
        <v>1968</v>
      </c>
      <c r="H17">
        <f t="shared" si="1"/>
        <v>12.138031016191011</v>
      </c>
      <c r="I17">
        <f t="shared" si="0"/>
        <v>3.0018576003366575</v>
      </c>
      <c r="J17">
        <f t="shared" si="0"/>
        <v>3.7376521476417168</v>
      </c>
    </row>
    <row r="18" spans="1:10">
      <c r="A18" s="2">
        <v>1969</v>
      </c>
      <c r="B18" s="7">
        <v>3058.2322327626198</v>
      </c>
      <c r="C18" s="7">
        <v>709.70125219822773</v>
      </c>
      <c r="D18" s="7">
        <v>873.77400206806931</v>
      </c>
      <c r="E18" s="7">
        <v>22856.555696282532</v>
      </c>
      <c r="G18" s="2">
        <v>1969</v>
      </c>
      <c r="H18">
        <f t="shared" si="1"/>
        <v>13.380109730443863</v>
      </c>
      <c r="I18">
        <f t="shared" si="0"/>
        <v>3.1050227410845457</v>
      </c>
      <c r="J18">
        <f t="shared" si="0"/>
        <v>3.822859461761261</v>
      </c>
    </row>
    <row r="19" spans="1:10">
      <c r="A19" s="2">
        <v>1970</v>
      </c>
      <c r="B19" s="7">
        <v>3249.1100527839503</v>
      </c>
      <c r="C19" s="7">
        <v>774.77918214220779</v>
      </c>
      <c r="D19" s="7">
        <v>897.81668689652997</v>
      </c>
      <c r="E19" s="7">
        <v>22631.35033192328</v>
      </c>
      <c r="G19" s="2">
        <v>1970</v>
      </c>
      <c r="H19">
        <f t="shared" si="1"/>
        <v>14.356677816969798</v>
      </c>
      <c r="I19">
        <f t="shared" si="0"/>
        <v>3.4234774804812305</v>
      </c>
      <c r="J19">
        <f t="shared" si="0"/>
        <v>3.9671370630946829</v>
      </c>
    </row>
    <row r="20" spans="1:10">
      <c r="A20" s="2">
        <v>1971</v>
      </c>
      <c r="B20" s="7">
        <v>3496.5061258334376</v>
      </c>
      <c r="C20" s="7">
        <v>791.3124764387569</v>
      </c>
      <c r="D20" s="7">
        <v>885.62486327616318</v>
      </c>
      <c r="E20" s="7">
        <v>23044.610467376304</v>
      </c>
      <c r="G20" s="2">
        <v>1971</v>
      </c>
      <c r="H20">
        <f t="shared" si="1"/>
        <v>15.172771658619947</v>
      </c>
      <c r="I20">
        <f t="shared" si="0"/>
        <v>3.4338288232686716</v>
      </c>
      <c r="J20">
        <f t="shared" si="0"/>
        <v>3.8430888841880009</v>
      </c>
    </row>
    <row r="21" spans="1:10">
      <c r="A21" s="2">
        <v>1972</v>
      </c>
      <c r="B21" s="7">
        <v>3682.561381332262</v>
      </c>
      <c r="C21" s="7">
        <v>794.66746040249723</v>
      </c>
      <c r="D21" s="7">
        <v>862.45178236016977</v>
      </c>
      <c r="E21" s="7">
        <v>24007.647686603937</v>
      </c>
      <c r="G21" s="2">
        <v>1972</v>
      </c>
      <c r="H21">
        <f t="shared" si="1"/>
        <v>15.339117890284186</v>
      </c>
      <c r="I21">
        <f t="shared" si="0"/>
        <v>3.3100596558900475</v>
      </c>
      <c r="J21">
        <f t="shared" si="0"/>
        <v>3.5924043605547014</v>
      </c>
    </row>
    <row r="22" spans="1:10">
      <c r="A22" s="2">
        <v>1973</v>
      </c>
      <c r="B22" s="7">
        <v>4233.9263562250462</v>
      </c>
      <c r="C22" s="7">
        <v>834.5466264574776</v>
      </c>
      <c r="D22" s="7">
        <v>882.47300804034342</v>
      </c>
      <c r="E22" s="7">
        <v>25130.155528777417</v>
      </c>
      <c r="G22" s="2">
        <v>1973</v>
      </c>
      <c r="H22">
        <f t="shared" si="1"/>
        <v>16.847991057503126</v>
      </c>
      <c r="I22">
        <f t="shared" si="0"/>
        <v>3.320897180687199</v>
      </c>
      <c r="J22">
        <f t="shared" si="0"/>
        <v>3.5116098148688049</v>
      </c>
    </row>
    <row r="23" spans="1:10">
      <c r="A23" s="2">
        <v>1974</v>
      </c>
      <c r="B23" s="7">
        <v>4520.2429783226253</v>
      </c>
      <c r="C23" s="7">
        <v>831.31296739596576</v>
      </c>
      <c r="D23" s="7">
        <v>872.39617675143711</v>
      </c>
      <c r="E23" s="7">
        <v>24831.904520616223</v>
      </c>
      <c r="G23" s="2">
        <v>1974</v>
      </c>
      <c r="H23">
        <f t="shared" si="1"/>
        <v>18.203368068565897</v>
      </c>
      <c r="I23">
        <f t="shared" si="0"/>
        <v>3.3477616133139683</v>
      </c>
      <c r="J23">
        <f t="shared" si="0"/>
        <v>3.5132068747572167</v>
      </c>
    </row>
    <row r="24" spans="1:10">
      <c r="A24" s="2">
        <v>1975</v>
      </c>
      <c r="B24" s="7">
        <v>4739.7951903283501</v>
      </c>
      <c r="C24" s="7">
        <v>867.18232948576201</v>
      </c>
      <c r="D24" s="7">
        <v>928.16839650107602</v>
      </c>
      <c r="E24" s="7">
        <v>24519.252800097292</v>
      </c>
      <c r="G24" s="2">
        <v>1975</v>
      </c>
      <c r="H24">
        <f t="shared" si="1"/>
        <v>19.330912034601408</v>
      </c>
      <c r="I24">
        <f t="shared" si="0"/>
        <v>3.5367404404848792</v>
      </c>
      <c r="J24">
        <f t="shared" si="0"/>
        <v>3.7854677060036392</v>
      </c>
    </row>
    <row r="25" spans="1:10">
      <c r="A25" s="2">
        <v>1976</v>
      </c>
      <c r="B25" s="7">
        <v>5211.580453783241</v>
      </c>
      <c r="C25" s="7">
        <v>848.75707902745785</v>
      </c>
      <c r="D25" s="7">
        <v>919.91625869531867</v>
      </c>
      <c r="E25" s="7">
        <v>25560.416840301801</v>
      </c>
      <c r="G25" s="2">
        <v>1976</v>
      </c>
      <c r="H25">
        <f t="shared" si="1"/>
        <v>20.389262375275511</v>
      </c>
      <c r="I25">
        <f t="shared" si="0"/>
        <v>3.320591695864676</v>
      </c>
      <c r="J25">
        <f t="shared" si="0"/>
        <v>3.5989877021287926</v>
      </c>
    </row>
    <row r="26" spans="1:10">
      <c r="A26" s="2">
        <v>1977</v>
      </c>
      <c r="B26" s="7">
        <v>5658.5946097033448</v>
      </c>
      <c r="C26" s="7">
        <v>889.52535249602022</v>
      </c>
      <c r="D26" s="7">
        <v>968.82971105065906</v>
      </c>
      <c r="E26" s="7">
        <v>26450.94804069036</v>
      </c>
      <c r="G26" s="2">
        <v>1977</v>
      </c>
      <c r="H26">
        <f t="shared" si="1"/>
        <v>21.392785623405796</v>
      </c>
      <c r="I26">
        <f t="shared" si="0"/>
        <v>3.3629242745009904</v>
      </c>
      <c r="J26">
        <f t="shared" si="0"/>
        <v>3.6627409707972531</v>
      </c>
    </row>
    <row r="27" spans="1:10">
      <c r="A27" s="2">
        <v>1978</v>
      </c>
      <c r="B27" s="7">
        <v>6092.3253721416168</v>
      </c>
      <c r="C27" s="7">
        <v>973.46265652008128</v>
      </c>
      <c r="D27" s="7">
        <v>998.75582628269706</v>
      </c>
      <c r="E27" s="7">
        <v>27665.297856336631</v>
      </c>
      <c r="G27" s="2">
        <v>1978</v>
      </c>
      <c r="H27">
        <f t="shared" si="1"/>
        <v>22.021542669731978</v>
      </c>
      <c r="I27">
        <f t="shared" si="0"/>
        <v>3.5187138109814833</v>
      </c>
      <c r="J27">
        <f t="shared" si="0"/>
        <v>3.6101394297980995</v>
      </c>
    </row>
    <row r="28" spans="1:10">
      <c r="A28" s="2">
        <v>1979</v>
      </c>
      <c r="B28" s="7">
        <v>6437.295115068182</v>
      </c>
      <c r="C28" s="7">
        <v>1034.6385543577576</v>
      </c>
      <c r="D28" s="7">
        <v>926.11033742910502</v>
      </c>
      <c r="E28" s="7">
        <v>28292.329073070821</v>
      </c>
      <c r="G28" s="2">
        <v>1979</v>
      </c>
      <c r="H28">
        <f t="shared" si="1"/>
        <v>22.752793163272383</v>
      </c>
      <c r="I28">
        <f t="shared" si="0"/>
        <v>3.6569578689884046</v>
      </c>
      <c r="J28">
        <f t="shared" si="0"/>
        <v>3.2733619598345278</v>
      </c>
    </row>
    <row r="29" spans="1:10">
      <c r="A29" s="2">
        <v>1980</v>
      </c>
      <c r="B29" s="7">
        <v>6167.5639424717474</v>
      </c>
      <c r="C29" s="7">
        <v>1056.1823668240881</v>
      </c>
      <c r="D29" s="7">
        <v>970.68653022740909</v>
      </c>
      <c r="E29" s="7">
        <v>27973.067091815032</v>
      </c>
      <c r="G29" s="2">
        <v>1980</v>
      </c>
      <c r="H29">
        <f t="shared" si="1"/>
        <v>22.048222035246138</v>
      </c>
      <c r="I29">
        <f t="shared" si="0"/>
        <v>3.7757116992477702</v>
      </c>
      <c r="J29">
        <f t="shared" si="0"/>
        <v>3.4700754373532163</v>
      </c>
    </row>
    <row r="30" spans="1:10">
      <c r="A30" s="2">
        <v>1981</v>
      </c>
      <c r="B30" s="7">
        <v>6449.0410718041958</v>
      </c>
      <c r="C30" s="7">
        <v>1105.0976326387922</v>
      </c>
      <c r="D30" s="7">
        <v>1010.2676189995384</v>
      </c>
      <c r="E30" s="7">
        <v>28391.95195162038</v>
      </c>
      <c r="G30" s="2">
        <v>1981</v>
      </c>
      <c r="H30">
        <f t="shared" si="1"/>
        <v>22.714327929243122</v>
      </c>
      <c r="I30">
        <f t="shared" si="0"/>
        <v>3.8922918527118822</v>
      </c>
      <c r="J30">
        <f t="shared" si="0"/>
        <v>3.5582887035066308</v>
      </c>
    </row>
    <row r="31" spans="1:10">
      <c r="A31" s="2">
        <v>1982</v>
      </c>
      <c r="B31" s="7">
        <v>6831.9609011526945</v>
      </c>
      <c r="C31" s="7">
        <v>1180.609671378128</v>
      </c>
      <c r="D31" s="7">
        <v>1019.3192471377857</v>
      </c>
      <c r="E31" s="7">
        <v>27593.24441016803</v>
      </c>
      <c r="G31" s="2">
        <v>1982</v>
      </c>
      <c r="H31">
        <f t="shared" si="1"/>
        <v>24.759541863207417</v>
      </c>
      <c r="I31">
        <f t="shared" si="0"/>
        <v>4.2786185409319861</v>
      </c>
      <c r="J31">
        <f t="shared" si="0"/>
        <v>3.6940898720926398</v>
      </c>
    </row>
    <row r="32" spans="1:10">
      <c r="A32" s="2">
        <v>1983</v>
      </c>
      <c r="B32" s="7">
        <v>7506.0817153724774</v>
      </c>
      <c r="C32" s="7">
        <v>1251.9705574511233</v>
      </c>
      <c r="D32" s="7">
        <v>1078.6269998298887</v>
      </c>
      <c r="E32" s="7">
        <v>28489.226377942483</v>
      </c>
      <c r="G32" s="2">
        <v>1983</v>
      </c>
      <c r="H32">
        <f t="shared" si="1"/>
        <v>26.347088600426126</v>
      </c>
      <c r="I32">
        <f t="shared" si="0"/>
        <v>4.3945403811331634</v>
      </c>
      <c r="J32">
        <f t="shared" si="0"/>
        <v>3.7860873634147034</v>
      </c>
    </row>
    <row r="33" spans="1:10">
      <c r="A33" s="2">
        <v>1984</v>
      </c>
      <c r="B33" s="7">
        <v>8057.2464277629488</v>
      </c>
      <c r="C33" s="7">
        <v>1389.4524081095137</v>
      </c>
      <c r="D33" s="7">
        <v>1096.0043193564165</v>
      </c>
      <c r="E33" s="7">
        <v>30299.919648743686</v>
      </c>
      <c r="G33" s="2">
        <v>1984</v>
      </c>
      <c r="H33">
        <f t="shared" si="1"/>
        <v>26.59164288607948</v>
      </c>
      <c r="I33">
        <f t="shared" si="0"/>
        <v>4.5856636724352633</v>
      </c>
      <c r="J33">
        <f t="shared" si="0"/>
        <v>3.6171855637308918</v>
      </c>
    </row>
    <row r="34" spans="1:10">
      <c r="A34" s="2">
        <v>1985</v>
      </c>
      <c r="B34" s="7">
        <v>8500.642017064547</v>
      </c>
      <c r="C34" s="7">
        <v>1512.1804177274526</v>
      </c>
      <c r="D34" s="7">
        <v>1115.6618854080305</v>
      </c>
      <c r="E34" s="7">
        <v>31195.329021299647</v>
      </c>
      <c r="G34" s="2">
        <v>1985</v>
      </c>
      <c r="H34">
        <f t="shared" si="1"/>
        <v>27.249727070551018</v>
      </c>
      <c r="I34">
        <f t="shared" si="0"/>
        <v>4.8474578251601743</v>
      </c>
      <c r="J34">
        <f t="shared" si="0"/>
        <v>3.5763747984394563</v>
      </c>
    </row>
    <row r="35" spans="1:10">
      <c r="A35" s="2">
        <v>1986</v>
      </c>
      <c r="B35" s="7">
        <v>9388.9911319764033</v>
      </c>
      <c r="C35" s="7">
        <v>1589.6756316989183</v>
      </c>
      <c r="D35" s="7">
        <v>1138.9898239193274</v>
      </c>
      <c r="E35" s="7">
        <v>31976.461168766484</v>
      </c>
      <c r="G35" s="2">
        <v>1986</v>
      </c>
      <c r="H35">
        <f t="shared" si="1"/>
        <v>29.362195780273677</v>
      </c>
      <c r="I35">
        <f t="shared" si="0"/>
        <v>4.9713932486427206</v>
      </c>
      <c r="J35">
        <f t="shared" si="0"/>
        <v>3.5619633389321197</v>
      </c>
    </row>
    <row r="36" spans="1:10">
      <c r="A36" s="2">
        <v>1987</v>
      </c>
      <c r="B36" s="7">
        <v>10367.833115553476</v>
      </c>
      <c r="C36" s="7">
        <v>1729.0805271896736</v>
      </c>
      <c r="D36" s="7">
        <v>1163.20063839964</v>
      </c>
      <c r="E36" s="7">
        <v>32807.05108905628</v>
      </c>
      <c r="G36" s="2">
        <v>1987</v>
      </c>
      <c r="H36">
        <f t="shared" si="1"/>
        <v>31.602453653665812</v>
      </c>
      <c r="I36">
        <f t="shared" si="0"/>
        <v>5.2704539719098911</v>
      </c>
      <c r="J36">
        <f t="shared" si="0"/>
        <v>3.5455812082654954</v>
      </c>
    </row>
    <row r="37" spans="1:10">
      <c r="A37" s="2">
        <v>1988</v>
      </c>
      <c r="B37" s="7">
        <v>11424.238097775482</v>
      </c>
      <c r="C37" s="7">
        <v>1821.6373430522892</v>
      </c>
      <c r="D37" s="7">
        <v>1257.707031083509</v>
      </c>
      <c r="E37" s="7">
        <v>33878.773116162673</v>
      </c>
      <c r="G37" s="2">
        <v>1988</v>
      </c>
      <c r="H37">
        <f t="shared" si="1"/>
        <v>33.72093215596783</v>
      </c>
      <c r="I37">
        <f t="shared" si="0"/>
        <v>5.3769283108520654</v>
      </c>
      <c r="J37">
        <f t="shared" si="0"/>
        <v>3.7123747863333638</v>
      </c>
    </row>
    <row r="38" spans="1:10">
      <c r="A38" s="2">
        <v>1989</v>
      </c>
      <c r="B38" s="7">
        <v>12033.954066010907</v>
      </c>
      <c r="C38" s="7">
        <v>1825.7677315311512</v>
      </c>
      <c r="D38" s="7">
        <v>1313.6017536779818</v>
      </c>
      <c r="E38" s="7">
        <v>34721.752980789621</v>
      </c>
      <c r="G38" s="2">
        <v>1989</v>
      </c>
      <c r="H38">
        <f t="shared" si="1"/>
        <v>34.658256087095857</v>
      </c>
      <c r="I38">
        <f t="shared" si="0"/>
        <v>5.2582821280402721</v>
      </c>
      <c r="J38">
        <f t="shared" si="0"/>
        <v>3.7832241776639375</v>
      </c>
    </row>
    <row r="39" spans="1:10">
      <c r="A39" s="2">
        <v>1990</v>
      </c>
      <c r="B39" s="7">
        <v>13049.046153701534</v>
      </c>
      <c r="C39" s="7">
        <v>1862.3426227133787</v>
      </c>
      <c r="D39" s="7">
        <v>1353.7908607030404</v>
      </c>
      <c r="E39" s="7">
        <v>34934.489472636102</v>
      </c>
      <c r="G39" s="2">
        <v>1990</v>
      </c>
      <c r="H39">
        <f t="shared" si="1"/>
        <v>37.352903536554457</v>
      </c>
      <c r="I39">
        <f t="shared" si="0"/>
        <v>5.330957030793698</v>
      </c>
      <c r="J39">
        <f t="shared" si="0"/>
        <v>3.8752272643441765</v>
      </c>
    </row>
    <row r="40" spans="1:10">
      <c r="A40" s="2">
        <v>1991</v>
      </c>
      <c r="B40" s="7">
        <v>14119.658780185346</v>
      </c>
      <c r="C40" s="7">
        <v>1958.1527913177017</v>
      </c>
      <c r="D40" s="7">
        <v>1349.4743190586241</v>
      </c>
      <c r="E40" s="7">
        <v>34380.953761651821</v>
      </c>
      <c r="G40" s="2">
        <v>1991</v>
      </c>
      <c r="H40">
        <f t="shared" si="1"/>
        <v>41.068257960703448</v>
      </c>
      <c r="I40">
        <f t="shared" si="0"/>
        <v>5.6954580285722205</v>
      </c>
      <c r="J40">
        <f t="shared" si="0"/>
        <v>3.9250636512702406</v>
      </c>
    </row>
    <row r="41" spans="1:10">
      <c r="A41" s="2">
        <v>1992</v>
      </c>
      <c r="B41" s="7">
        <v>14779.731310699028</v>
      </c>
      <c r="C41" s="7">
        <v>2122.3891387324861</v>
      </c>
      <c r="D41" s="7">
        <v>1396.718735703678</v>
      </c>
      <c r="E41" s="7">
        <v>35081.079535252073</v>
      </c>
      <c r="G41" s="2">
        <v>1992</v>
      </c>
      <c r="H41">
        <f t="shared" si="1"/>
        <v>42.130206671226453</v>
      </c>
      <c r="I41">
        <f t="shared" si="0"/>
        <v>6.0499538977976774</v>
      </c>
      <c r="J41">
        <f t="shared" si="0"/>
        <v>3.9814018103409601</v>
      </c>
    </row>
    <row r="42" spans="1:10">
      <c r="A42" s="2">
        <v>1993</v>
      </c>
      <c r="B42" s="7">
        <v>15519.916162928796</v>
      </c>
      <c r="C42" s="7">
        <v>2301.2110256123974</v>
      </c>
      <c r="D42" s="7">
        <v>1449.6283244700292</v>
      </c>
      <c r="E42" s="7">
        <v>35622.704300286729</v>
      </c>
      <c r="G42" s="2">
        <v>1993</v>
      </c>
      <c r="H42">
        <f t="shared" si="1"/>
        <v>43.567484467494161</v>
      </c>
      <c r="I42">
        <f t="shared" si="0"/>
        <v>6.459956005063531</v>
      </c>
      <c r="J42">
        <f t="shared" si="0"/>
        <v>4.0693943734596276</v>
      </c>
    </row>
    <row r="43" spans="1:10">
      <c r="A43" s="2">
        <v>1994</v>
      </c>
      <c r="B43" s="7">
        <v>16689.638043900079</v>
      </c>
      <c r="C43" s="7">
        <v>2503.117747478861</v>
      </c>
      <c r="D43" s="7">
        <v>1514.5469797570217</v>
      </c>
      <c r="E43" s="7">
        <v>36640.662305877137</v>
      </c>
      <c r="G43" s="2">
        <v>1994</v>
      </c>
      <c r="H43">
        <f t="shared" si="1"/>
        <v>45.549498817937774</v>
      </c>
      <c r="I43">
        <f t="shared" si="0"/>
        <v>6.8315297539732596</v>
      </c>
      <c r="J43">
        <f t="shared" si="0"/>
        <v>4.1335142010085599</v>
      </c>
    </row>
    <row r="44" spans="1:10">
      <c r="A44" s="2">
        <v>1995</v>
      </c>
      <c r="B44" s="7">
        <v>18063.905970367661</v>
      </c>
      <c r="C44" s="7">
        <v>2850.3412751935757</v>
      </c>
      <c r="D44" s="7">
        <v>1595.5466006927036</v>
      </c>
      <c r="E44" s="7">
        <v>37134.644952285904</v>
      </c>
      <c r="G44" s="2">
        <v>1995</v>
      </c>
      <c r="H44">
        <f t="shared" si="1"/>
        <v>48.644348137912381</v>
      </c>
      <c r="I44">
        <f t="shared" si="0"/>
        <v>7.6756928169259826</v>
      </c>
      <c r="J44">
        <f t="shared" si="0"/>
        <v>4.2966523653122639</v>
      </c>
    </row>
    <row r="45" spans="1:10">
      <c r="A45" s="2">
        <v>1996</v>
      </c>
      <c r="B45" s="7">
        <v>19173.872505183528</v>
      </c>
      <c r="C45" s="7">
        <v>2878.714452664276</v>
      </c>
      <c r="D45" s="7">
        <v>1691.5992349751355</v>
      </c>
      <c r="E45" s="7">
        <v>38095.681264025014</v>
      </c>
      <c r="G45" s="2">
        <v>1996</v>
      </c>
      <c r="H45">
        <f t="shared" si="1"/>
        <v>50.330829818470882</v>
      </c>
      <c r="I45">
        <f t="shared" si="0"/>
        <v>7.5565375316774794</v>
      </c>
      <c r="J45">
        <f t="shared" si="0"/>
        <v>4.4403963358769687</v>
      </c>
    </row>
    <row r="46" spans="1:10">
      <c r="A46" s="2">
        <v>1997</v>
      </c>
      <c r="B46" s="7">
        <v>19916.76598434176</v>
      </c>
      <c r="C46" s="7">
        <v>2999.5189722312307</v>
      </c>
      <c r="D46" s="7">
        <v>1732.5415074040957</v>
      </c>
      <c r="E46" s="7">
        <v>39320.265253743179</v>
      </c>
      <c r="G46" s="2">
        <v>1997</v>
      </c>
      <c r="H46">
        <f t="shared" si="1"/>
        <v>50.652674532620914</v>
      </c>
      <c r="I46">
        <f t="shared" si="0"/>
        <v>7.6284301564971893</v>
      </c>
      <c r="J46">
        <f t="shared" si="0"/>
        <v>4.4062304672249448</v>
      </c>
    </row>
    <row r="47" spans="1:10">
      <c r="A47" s="2">
        <v>1998</v>
      </c>
      <c r="B47" s="7">
        <v>18413.430401853744</v>
      </c>
      <c r="C47" s="7">
        <v>2979.454772807876</v>
      </c>
      <c r="D47" s="7">
        <v>1815.3553995585455</v>
      </c>
      <c r="E47" s="7">
        <v>40556.77454181551</v>
      </c>
      <c r="G47" s="2">
        <v>1998</v>
      </c>
      <c r="H47">
        <f t="shared" si="1"/>
        <v>45.401614427865383</v>
      </c>
      <c r="I47">
        <f t="shared" si="0"/>
        <v>7.3463799980837967</v>
      </c>
      <c r="J47">
        <f t="shared" si="0"/>
        <v>4.4760842548927258</v>
      </c>
    </row>
    <row r="48" spans="1:10">
      <c r="A48" s="2">
        <v>1999</v>
      </c>
      <c r="B48" s="7">
        <v>20015.374170160008</v>
      </c>
      <c r="C48" s="7">
        <v>3147.7190165615434</v>
      </c>
      <c r="D48" s="7">
        <v>1898.3583690191053</v>
      </c>
      <c r="E48" s="7">
        <v>42030.145959460962</v>
      </c>
      <c r="G48" s="2">
        <v>1999</v>
      </c>
      <c r="H48">
        <f t="shared" si="1"/>
        <v>47.621471953643216</v>
      </c>
      <c r="I48">
        <f t="shared" si="0"/>
        <v>7.4891936363903913</v>
      </c>
      <c r="J48">
        <f t="shared" si="0"/>
        <v>4.5166589972114668</v>
      </c>
    </row>
    <row r="49" spans="1:10">
      <c r="A49" s="2">
        <v>2000</v>
      </c>
      <c r="B49" s="7">
        <v>21550.072674975494</v>
      </c>
      <c r="C49" s="7">
        <v>3405.1637728721066</v>
      </c>
      <c r="D49" s="7">
        <v>1946.186796315543</v>
      </c>
      <c r="E49" s="7">
        <v>43323.559306254196</v>
      </c>
      <c r="G49" s="2">
        <v>2000</v>
      </c>
      <c r="H49">
        <f t="shared" si="1"/>
        <v>49.742156508051544</v>
      </c>
      <c r="I49">
        <f t="shared" si="0"/>
        <v>7.859843067835234</v>
      </c>
      <c r="J49">
        <f t="shared" si="0"/>
        <v>4.492213538038162</v>
      </c>
    </row>
    <row r="50" spans="1:10">
      <c r="A50" s="2">
        <v>2001</v>
      </c>
      <c r="B50" s="7">
        <v>22245.369153124291</v>
      </c>
      <c r="C50" s="7">
        <v>3741.6777890958242</v>
      </c>
      <c r="D50" s="7">
        <v>2023.2956670986164</v>
      </c>
      <c r="E50" s="7">
        <v>43350.699531285274</v>
      </c>
      <c r="G50" s="2">
        <v>2001</v>
      </c>
      <c r="H50">
        <f t="shared" si="1"/>
        <v>51.314902397527128</v>
      </c>
      <c r="I50">
        <f t="shared" si="0"/>
        <v>8.6311820329347508</v>
      </c>
      <c r="J50">
        <f t="shared" si="0"/>
        <v>4.6672733980646539</v>
      </c>
    </row>
    <row r="51" spans="1:10">
      <c r="A51" s="2">
        <v>2002</v>
      </c>
      <c r="B51" s="7">
        <v>23705.543188879143</v>
      </c>
      <c r="C51" s="7">
        <v>4177.8803101004705</v>
      </c>
      <c r="D51" s="7">
        <v>2065.105865320661</v>
      </c>
      <c r="E51" s="7">
        <v>43724.776485819049</v>
      </c>
      <c r="G51" s="2">
        <v>2002</v>
      </c>
      <c r="H51">
        <f t="shared" si="1"/>
        <v>54.215355901401566</v>
      </c>
      <c r="I51">
        <f t="shared" si="0"/>
        <v>9.5549494951802743</v>
      </c>
      <c r="J51">
        <f t="shared" si="0"/>
        <v>4.7229649441213777</v>
      </c>
    </row>
    <row r="52" spans="1:10">
      <c r="A52" s="2">
        <v>2003</v>
      </c>
      <c r="B52" s="7">
        <v>24257.785954467545</v>
      </c>
      <c r="C52" s="7">
        <v>4780.7977646688687</v>
      </c>
      <c r="D52" s="7">
        <v>2203.2616385964911</v>
      </c>
      <c r="E52" s="7">
        <v>44430.023846539727</v>
      </c>
      <c r="G52" s="2">
        <v>2003</v>
      </c>
      <c r="H52">
        <f t="shared" si="1"/>
        <v>54.597733366638231</v>
      </c>
      <c r="I52">
        <f t="shared" si="0"/>
        <v>10.760286290148377</v>
      </c>
      <c r="J52">
        <f t="shared" si="0"/>
        <v>4.9589476841302309</v>
      </c>
    </row>
    <row r="53" spans="1:10">
      <c r="A53" s="2">
        <v>2004</v>
      </c>
      <c r="B53" s="7">
        <v>25273.671946048991</v>
      </c>
      <c r="C53" s="7">
        <v>5232.4883808782461</v>
      </c>
      <c r="D53" s="7">
        <v>2350.9939751513111</v>
      </c>
      <c r="E53" s="7">
        <v>45596.370186568689</v>
      </c>
      <c r="G53" s="2">
        <v>2004</v>
      </c>
      <c r="H53">
        <f t="shared" si="1"/>
        <v>55.429131403740229</v>
      </c>
      <c r="I53">
        <f t="shared" si="0"/>
        <v>11.475668697899067</v>
      </c>
      <c r="J53">
        <f t="shared" si="0"/>
        <v>5.1560989735183851</v>
      </c>
    </row>
    <row r="54" spans="1:10">
      <c r="A54" s="2">
        <v>2005</v>
      </c>
      <c r="B54" s="7">
        <v>26190.976239430896</v>
      </c>
      <c r="C54" s="7">
        <v>5742.7925444910652</v>
      </c>
      <c r="D54" s="7">
        <v>2507.6481274902226</v>
      </c>
      <c r="E54" s="7">
        <v>46564.885714400152</v>
      </c>
      <c r="G54" s="2">
        <v>2005</v>
      </c>
      <c r="H54">
        <f t="shared" si="1"/>
        <v>56.246194611256946</v>
      </c>
      <c r="I54">
        <f t="shared" si="0"/>
        <v>12.332882291849181</v>
      </c>
      <c r="J54">
        <f t="shared" si="0"/>
        <v>5.3852771010124796</v>
      </c>
    </row>
    <row r="55" spans="1:10">
      <c r="A55" s="2">
        <v>2006</v>
      </c>
      <c r="B55" s="7">
        <v>27479.543467064523</v>
      </c>
      <c r="C55" s="7">
        <v>6373.6196751791431</v>
      </c>
      <c r="D55" s="7">
        <v>2707.159875366101</v>
      </c>
      <c r="E55" s="7">
        <v>47360.416621461263</v>
      </c>
      <c r="G55" s="2">
        <v>2006</v>
      </c>
      <c r="H55">
        <f t="shared" si="1"/>
        <v>58.022174269920235</v>
      </c>
      <c r="I55">
        <f t="shared" si="0"/>
        <v>13.457693428083045</v>
      </c>
      <c r="J55">
        <f t="shared" si="0"/>
        <v>5.7160812097657052</v>
      </c>
    </row>
    <row r="56" spans="1:10">
      <c r="A56" s="3">
        <v>2007</v>
      </c>
      <c r="B56" s="7">
        <v>28806.828609409389</v>
      </c>
      <c r="C56" s="7">
        <v>7165.4298174371379</v>
      </c>
      <c r="D56" s="7">
        <v>2903.5814571103861</v>
      </c>
      <c r="E56" s="7">
        <v>47904.681435388309</v>
      </c>
      <c r="G56" s="3">
        <v>2007</v>
      </c>
      <c r="H56">
        <f t="shared" si="1"/>
        <v>60.133639857855542</v>
      </c>
      <c r="I56">
        <f t="shared" si="0"/>
        <v>14.9576818021461</v>
      </c>
      <c r="J56">
        <f t="shared" si="0"/>
        <v>6.0611643165326274</v>
      </c>
    </row>
    <row r="57" spans="1:10">
      <c r="A57" s="2">
        <v>2008</v>
      </c>
      <c r="B57" s="7">
        <v>29361.796981900745</v>
      </c>
      <c r="C57" s="7">
        <v>7812.4020578030304</v>
      </c>
      <c r="D57" s="7">
        <v>3049.1635710592027</v>
      </c>
      <c r="E57" s="7">
        <v>47676.442977672225</v>
      </c>
      <c r="G57" s="2">
        <v>2008</v>
      </c>
      <c r="H57">
        <f t="shared" si="1"/>
        <v>61.585544449386518</v>
      </c>
      <c r="I57">
        <f t="shared" si="0"/>
        <v>16.386293879897302</v>
      </c>
      <c r="J57">
        <f t="shared" si="0"/>
        <v>6.3955349447675518</v>
      </c>
    </row>
    <row r="58" spans="1:10">
      <c r="A58" s="2">
        <v>2009</v>
      </c>
      <c r="B58" s="7">
        <v>28433.02709700846</v>
      </c>
      <c r="C58" s="7">
        <v>8383.3870835453945</v>
      </c>
      <c r="D58" s="7">
        <v>3186.4866764899239</v>
      </c>
      <c r="E58" s="7">
        <v>46007.539685422627</v>
      </c>
      <c r="G58" s="2">
        <v>2009</v>
      </c>
      <c r="H58">
        <f t="shared" si="1"/>
        <v>61.800798937347643</v>
      </c>
      <c r="I58">
        <f t="shared" si="0"/>
        <v>18.221767868629694</v>
      </c>
      <c r="J58">
        <f t="shared" si="0"/>
        <v>6.9260097329211323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9"/>
  <sheetViews>
    <sheetView tabSelected="1" topLeftCell="AF1" workbookViewId="0">
      <selection activeCell="AF20" sqref="AF20"/>
    </sheetView>
  </sheetViews>
  <sheetFormatPr defaultRowHeight="15"/>
  <sheetData>
    <row r="1" spans="1:51">
      <c r="B1" s="2">
        <v>1960</v>
      </c>
      <c r="C1" s="2">
        <v>1961</v>
      </c>
      <c r="D1" s="2">
        <v>1962</v>
      </c>
      <c r="E1" s="2">
        <v>1963</v>
      </c>
      <c r="F1" s="2">
        <v>1964</v>
      </c>
      <c r="G1" s="2">
        <v>1965</v>
      </c>
      <c r="H1" s="2">
        <v>1966</v>
      </c>
      <c r="I1" s="2">
        <v>1967</v>
      </c>
      <c r="J1" s="2">
        <v>1968</v>
      </c>
      <c r="K1" s="2">
        <v>1969</v>
      </c>
      <c r="L1" s="2">
        <v>1970</v>
      </c>
      <c r="M1" s="2">
        <v>1971</v>
      </c>
      <c r="N1" s="2">
        <v>1972</v>
      </c>
      <c r="O1" s="2">
        <v>1973</v>
      </c>
      <c r="P1" s="2">
        <v>1974</v>
      </c>
      <c r="Q1" s="2">
        <v>1975</v>
      </c>
      <c r="R1" s="2">
        <v>1976</v>
      </c>
      <c r="S1" s="2">
        <v>1977</v>
      </c>
      <c r="T1" s="2">
        <v>1978</v>
      </c>
      <c r="U1" s="2">
        <v>1979</v>
      </c>
      <c r="V1" s="2">
        <v>1980</v>
      </c>
      <c r="W1" s="2">
        <v>1981</v>
      </c>
      <c r="X1" s="2">
        <v>1982</v>
      </c>
      <c r="Y1" s="2">
        <v>1983</v>
      </c>
      <c r="Z1" s="2">
        <v>1984</v>
      </c>
      <c r="AA1" s="2">
        <v>1985</v>
      </c>
      <c r="AB1" s="2">
        <v>1986</v>
      </c>
      <c r="AC1" s="2">
        <v>1987</v>
      </c>
      <c r="AD1" s="2">
        <v>1988</v>
      </c>
      <c r="AE1" s="2">
        <v>1989</v>
      </c>
      <c r="AF1" s="2">
        <v>1990</v>
      </c>
      <c r="AG1" s="2">
        <v>1991</v>
      </c>
      <c r="AH1" s="2">
        <v>1992</v>
      </c>
      <c r="AI1" s="2">
        <v>1993</v>
      </c>
      <c r="AJ1" s="2">
        <v>1994</v>
      </c>
      <c r="AK1" s="2">
        <v>1995</v>
      </c>
      <c r="AL1" s="2">
        <v>1996</v>
      </c>
      <c r="AM1" s="2">
        <v>1997</v>
      </c>
      <c r="AN1" s="2">
        <v>1998</v>
      </c>
      <c r="AO1" s="2">
        <v>1999</v>
      </c>
      <c r="AP1" s="2">
        <v>2000</v>
      </c>
      <c r="AQ1" s="2">
        <v>2001</v>
      </c>
      <c r="AR1" s="2">
        <v>2002</v>
      </c>
      <c r="AS1" s="2">
        <v>2003</v>
      </c>
      <c r="AT1" s="2">
        <v>2004</v>
      </c>
      <c r="AU1" s="2">
        <v>2005</v>
      </c>
      <c r="AV1" s="2">
        <v>2006</v>
      </c>
      <c r="AW1" s="3">
        <v>2007</v>
      </c>
      <c r="AX1" s="2">
        <v>2008</v>
      </c>
      <c r="AY1" s="2">
        <v>2009</v>
      </c>
    </row>
    <row r="2" spans="1:51">
      <c r="A2" t="s">
        <v>2</v>
      </c>
      <c r="B2" s="1">
        <v>3.1581078898768502</v>
      </c>
      <c r="C2" s="1">
        <v>5.2754335650507702</v>
      </c>
      <c r="D2" s="1">
        <v>4.8901976989661904</v>
      </c>
      <c r="E2" s="1">
        <v>4.6339978689298498</v>
      </c>
      <c r="F2" s="1">
        <v>5.6720554240902903</v>
      </c>
      <c r="G2" s="1">
        <v>8.30201066243505</v>
      </c>
      <c r="H2" s="1">
        <v>10.020562813771001</v>
      </c>
      <c r="I2" s="1">
        <v>11.022894916604701</v>
      </c>
      <c r="J2" s="1">
        <v>12.2730570593415</v>
      </c>
      <c r="K2" s="1">
        <v>12.9318226529795</v>
      </c>
      <c r="L2" s="1">
        <v>13.625673866637699</v>
      </c>
      <c r="M2" s="1">
        <v>14.9711979882452</v>
      </c>
      <c r="N2" s="1">
        <v>19.3887953721046</v>
      </c>
      <c r="O2" s="1">
        <v>28.681971541733901</v>
      </c>
      <c r="P2" s="1">
        <v>26.732838756958898</v>
      </c>
      <c r="Q2" s="1">
        <v>26.885934084978899</v>
      </c>
      <c r="R2" s="1">
        <v>30.011534831696299</v>
      </c>
      <c r="S2" s="1">
        <v>30.369409957344299</v>
      </c>
      <c r="T2" s="1">
        <v>28.415896801726401</v>
      </c>
      <c r="U2" s="1">
        <v>26.590906942225299</v>
      </c>
      <c r="V2" s="1">
        <v>32.064557226453097</v>
      </c>
      <c r="W2" s="1">
        <v>34.268491371960003</v>
      </c>
      <c r="X2" s="1">
        <v>33.226253373916002</v>
      </c>
      <c r="Y2" s="1">
        <v>32.972539281350699</v>
      </c>
      <c r="Z2" s="1">
        <v>33.368518572748201</v>
      </c>
      <c r="AA2" s="1">
        <v>31.9721012454036</v>
      </c>
      <c r="AB2" s="1">
        <v>35.642944726496602</v>
      </c>
      <c r="AC2" s="1">
        <v>38.2713755292434</v>
      </c>
      <c r="AD2" s="1">
        <v>36.421671413411701</v>
      </c>
      <c r="AE2" s="1">
        <v>30.795426274688399</v>
      </c>
      <c r="AF2" s="1">
        <v>27.9538681070518</v>
      </c>
      <c r="AG2" s="1">
        <v>26.333064168224499</v>
      </c>
      <c r="AH2" s="1">
        <v>26.590309150087698</v>
      </c>
      <c r="AI2" s="1">
        <v>26.528517195291599</v>
      </c>
      <c r="AJ2" s="1">
        <v>26.637717726968301</v>
      </c>
      <c r="AK2" s="1">
        <v>28.828292811837901</v>
      </c>
      <c r="AL2" s="1">
        <v>27.861971250772399</v>
      </c>
      <c r="AM2" s="1">
        <v>32.392532559289201</v>
      </c>
      <c r="AN2" s="1">
        <v>46.164058542937497</v>
      </c>
      <c r="AO2" s="1">
        <v>39.0636178006555</v>
      </c>
      <c r="AP2" s="1">
        <v>38.564200174425899</v>
      </c>
      <c r="AQ2" s="1">
        <v>35.740625066681702</v>
      </c>
      <c r="AR2" s="1">
        <v>33.125798881115301</v>
      </c>
      <c r="AS2" s="1">
        <v>35.369007228002801</v>
      </c>
      <c r="AT2" s="1">
        <v>40.883067416122998</v>
      </c>
      <c r="AU2" s="1">
        <v>39.267297866455898</v>
      </c>
      <c r="AV2" s="1">
        <v>39.683946124309102</v>
      </c>
      <c r="AW2" s="1">
        <v>41.922948719658102</v>
      </c>
      <c r="AX2" s="1">
        <v>52.861262945977998</v>
      </c>
    </row>
    <row r="3" spans="1:51">
      <c r="A3" t="s">
        <v>3</v>
      </c>
      <c r="L3" s="1">
        <v>2.60965884703185</v>
      </c>
      <c r="M3" s="1">
        <v>2.7606982398394102</v>
      </c>
      <c r="N3" s="1">
        <v>3.1847413197743699</v>
      </c>
      <c r="O3" s="1">
        <v>4.3306318256788598</v>
      </c>
      <c r="P3" s="1">
        <v>4.9755811281160396</v>
      </c>
      <c r="Q3" s="1">
        <v>4.5910184486179899</v>
      </c>
      <c r="R3" s="1">
        <v>4.8144244042571396</v>
      </c>
      <c r="S3" s="1">
        <v>4.6939637647238799</v>
      </c>
      <c r="T3" s="1">
        <v>6.6035060828673497</v>
      </c>
      <c r="U3" s="1">
        <v>8.5181411327107703</v>
      </c>
      <c r="V3" s="1">
        <v>10.6478356585874</v>
      </c>
      <c r="W3" s="1">
        <v>12.5752718324671</v>
      </c>
      <c r="X3" s="1">
        <v>12.2577672282397</v>
      </c>
      <c r="Y3" s="1">
        <v>10.8574326330238</v>
      </c>
      <c r="Z3" s="1">
        <v>11.280189463714899</v>
      </c>
      <c r="AA3" s="1">
        <v>9.9421822514316904</v>
      </c>
      <c r="AB3" s="1">
        <v>11.7356373188072</v>
      </c>
      <c r="AC3" s="1">
        <v>16.225133022240499</v>
      </c>
      <c r="AD3" s="1">
        <v>16.9204607103147</v>
      </c>
      <c r="AE3" s="1">
        <v>16.615575790701801</v>
      </c>
      <c r="AF3" s="1">
        <v>19.042729144712101</v>
      </c>
      <c r="AG3" s="1">
        <v>20.794544986544501</v>
      </c>
      <c r="AH3" s="1">
        <v>22.286913061890999</v>
      </c>
      <c r="AI3" s="1">
        <v>23.301427269000101</v>
      </c>
      <c r="AJ3" s="1">
        <v>24.565733365436198</v>
      </c>
      <c r="AK3" s="1">
        <v>23.073168800372901</v>
      </c>
      <c r="AL3" s="1">
        <v>20.053855558189898</v>
      </c>
      <c r="AM3" s="1">
        <v>21.753888025883601</v>
      </c>
      <c r="AN3" s="1">
        <v>20.346598967886401</v>
      </c>
      <c r="AO3" s="1">
        <v>20.397720087087301</v>
      </c>
      <c r="AP3" s="1">
        <v>23.326300810715001</v>
      </c>
      <c r="AQ3" s="1">
        <v>22.600247452254699</v>
      </c>
      <c r="AR3" s="1">
        <v>25.133331213406102</v>
      </c>
      <c r="AS3" s="1">
        <v>29.556079028402898</v>
      </c>
      <c r="AT3" s="1">
        <v>33.951797073478502</v>
      </c>
      <c r="AU3" s="1">
        <v>37.429337806377603</v>
      </c>
      <c r="AV3" s="1">
        <v>39.944637028927801</v>
      </c>
      <c r="AW3" s="1">
        <v>39.6836763171885</v>
      </c>
      <c r="AX3" s="1">
        <v>36.5545253038214</v>
      </c>
    </row>
    <row r="4" spans="1:51">
      <c r="A4" t="s">
        <v>4</v>
      </c>
      <c r="B4" s="1">
        <v>4.5712078447325801</v>
      </c>
      <c r="C4" s="1">
        <v>4.3662574605958104</v>
      </c>
      <c r="D4" s="1">
        <v>4.2624032139540802</v>
      </c>
      <c r="E4" s="1">
        <v>4.3794417645277903</v>
      </c>
      <c r="F4" s="1">
        <v>3.8668051445656602</v>
      </c>
      <c r="G4" s="1">
        <v>3.3480868075385399</v>
      </c>
      <c r="H4" s="1">
        <v>4.1941282204913097</v>
      </c>
      <c r="I4" s="1">
        <v>4.0853149489672198</v>
      </c>
      <c r="J4" s="1">
        <v>4.0891058895330996</v>
      </c>
      <c r="K4" s="1">
        <v>3.7599889140376002</v>
      </c>
      <c r="L4" s="1">
        <v>3.8292719842591101</v>
      </c>
      <c r="M4" s="1">
        <v>3.7114068210730302</v>
      </c>
      <c r="N4" s="1">
        <v>4.07576340422413</v>
      </c>
      <c r="O4" s="1">
        <v>4.2602517010899001</v>
      </c>
      <c r="P4" s="1">
        <v>4.8899599622574099</v>
      </c>
      <c r="Q4" s="1">
        <v>5.7135393785397897</v>
      </c>
      <c r="R4" s="1">
        <v>6.7646637502617004</v>
      </c>
      <c r="S4" s="1">
        <v>6.4593953072103902</v>
      </c>
      <c r="T4" s="1">
        <v>6.3885571647915498</v>
      </c>
      <c r="U4" s="1">
        <v>6.8273914289222697</v>
      </c>
      <c r="V4" s="1">
        <v>6.2110476714590304</v>
      </c>
      <c r="W4" s="1">
        <v>6.0045080647521996</v>
      </c>
      <c r="X4" s="1">
        <v>6.0520572179274401</v>
      </c>
      <c r="Y4" s="1">
        <v>5.9055666674157701</v>
      </c>
      <c r="Z4" s="1">
        <v>6.3570133350450098</v>
      </c>
      <c r="AA4" s="1">
        <v>5.3143994597092297</v>
      </c>
      <c r="AB4" s="1">
        <v>5.2548155112827803</v>
      </c>
      <c r="AC4" s="1">
        <v>5.6672842248806097</v>
      </c>
      <c r="AD4" s="1">
        <v>6.1039123173572696</v>
      </c>
      <c r="AE4" s="1">
        <v>7.0966035383568</v>
      </c>
      <c r="AF4" s="1">
        <v>7.1336530764153103</v>
      </c>
      <c r="AG4" s="1">
        <v>8.5919517846314992</v>
      </c>
      <c r="AH4" s="1">
        <v>8.9440346748765194</v>
      </c>
      <c r="AI4" s="1">
        <v>9.9499309890795207</v>
      </c>
      <c r="AJ4" s="1">
        <v>10.00301251078</v>
      </c>
      <c r="AK4" s="1">
        <v>10.969254404843699</v>
      </c>
      <c r="AL4" s="1">
        <v>10.5071967051037</v>
      </c>
      <c r="AM4" s="1">
        <v>10.817675708734701</v>
      </c>
      <c r="AN4" s="1">
        <v>11.151216966204201</v>
      </c>
      <c r="AO4" s="1">
        <v>11.6645961778349</v>
      </c>
      <c r="AP4" s="1">
        <v>13.229517569687401</v>
      </c>
      <c r="AQ4" s="1">
        <v>12.758364370991499</v>
      </c>
      <c r="AR4" s="1">
        <v>14.485523073168601</v>
      </c>
      <c r="AS4" s="1">
        <v>14.804323353376001</v>
      </c>
      <c r="AT4" s="1">
        <v>18.068483894771401</v>
      </c>
      <c r="AU4" s="1">
        <v>19.8533042372982</v>
      </c>
      <c r="AV4" s="1">
        <v>22.203084684733501</v>
      </c>
      <c r="AW4" s="1">
        <v>21.1593555489689</v>
      </c>
      <c r="AX4" s="1">
        <v>22.672980125157999</v>
      </c>
    </row>
    <row r="19" spans="32:32">
      <c r="AF19" t="s">
        <v>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11-1</vt:lpstr>
      <vt:lpstr>Figure 11-2</vt:lpstr>
      <vt:lpstr>Figure 11-3</vt:lpstr>
      <vt:lpstr>Figure 11-4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Krugman</dc:creator>
  <cp:lastModifiedBy>Melissa Pellerano</cp:lastModifiedBy>
  <dcterms:created xsi:type="dcterms:W3CDTF">2010-07-30T20:18:14Z</dcterms:created>
  <dcterms:modified xsi:type="dcterms:W3CDTF">2010-08-10T19:57:13Z</dcterms:modified>
</cp:coreProperties>
</file>